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xtercreditunion-my.sharepoint.com/personal/bob_rapsky_bcu_org/Documents/Documents/Qualys reports/Quarter/2024/Q2/"/>
    </mc:Choice>
  </mc:AlternateContent>
  <xr:revisionPtr revIDLastSave="3" documentId="8_{091AF786-6264-4D4D-A913-5BE388970B30}" xr6:coauthVersionLast="47" xr6:coauthVersionMax="47" xr10:uidLastSave="{74B93CB8-C431-4B03-819D-F351AD7D720D}"/>
  <bookViews>
    <workbookView minimized="1" xWindow="2520" yWindow="2070" windowWidth="21600" windowHeight="11385" firstSheet="3" activeTab="3" xr2:uid="{6E74FA12-9E98-4D49-8E00-0D6085753E3A}"/>
  </bookViews>
  <sheets>
    <sheet name="Q2 Summary" sheetId="4" r:id="rId1"/>
    <sheet name="Aging" sheetId="5" r:id="rId2"/>
    <sheet name="Servers" sheetId="2" r:id="rId3"/>
    <sheet name="Laptops, branch desktops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8" i="2" l="1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<sst xmlns="http://schemas.openxmlformats.org/spreadsheetml/2006/main" count="569" uniqueCount="373">
  <si>
    <t xml:space="preserve"> Laptops, Desktops</t>
  </si>
  <si>
    <t>Servers</t>
  </si>
  <si>
    <t>Findings</t>
  </si>
  <si>
    <t>Critical</t>
  </si>
  <si>
    <t>High</t>
  </si>
  <si>
    <t xml:space="preserve">Medium </t>
  </si>
  <si>
    <t>Low</t>
  </si>
  <si>
    <t>Total</t>
  </si>
  <si>
    <t>Q2</t>
  </si>
  <si>
    <t>Remediated</t>
  </si>
  <si>
    <t>Remaining</t>
  </si>
  <si>
    <t>Laptops, Branch Desktops Age</t>
  </si>
  <si>
    <t>Servers Age</t>
  </si>
  <si>
    <t>Severity</t>
  </si>
  <si>
    <t>0-30 days</t>
  </si>
  <si>
    <t>31-60 days</t>
  </si>
  <si>
    <t>61-90 days</t>
  </si>
  <si>
    <t>90 + days</t>
  </si>
  <si>
    <t>Critical Remediated</t>
  </si>
  <si>
    <t>Critical Open</t>
  </si>
  <si>
    <t>High Remediated</t>
  </si>
  <si>
    <t>High Open</t>
  </si>
  <si>
    <t>Medium Remediated</t>
  </si>
  <si>
    <t>Medium open</t>
  </si>
  <si>
    <t>Low Remediated</t>
  </si>
  <si>
    <t xml:space="preserve">Low Open </t>
  </si>
  <si>
    <t>Total Remediated</t>
  </si>
  <si>
    <t xml:space="preserve">Total Open </t>
  </si>
  <si>
    <t>QID</t>
  </si>
  <si>
    <t>Name</t>
  </si>
  <si>
    <t>Host Total</t>
  </si>
  <si>
    <t>First Discovered</t>
  </si>
  <si>
    <t>Last Observed</t>
  </si>
  <si>
    <t>Age</t>
  </si>
  <si>
    <t>Microsoft Windows Security Update for February 2024</t>
  </si>
  <si>
    <t>Microsoft Windows Security Update for April 2024</t>
  </si>
  <si>
    <t>Microsoft Windows Domain Name System (DNS) Server Remote Code Execution (RCE) Vulnerability for April 2024</t>
  </si>
  <si>
    <t>Microsoft Internet Explorer Cumulative Security Update (MS15-124)</t>
  </si>
  <si>
    <t>EOL/Obsolete Software: Microsoft SQL Server 2016 Service Pack 2 (SP2) Detected</t>
  </si>
  <si>
    <t>EOL/Obsolete Software: Microsoft Edge Version 109 Detected</t>
  </si>
  <si>
    <t>EOL/Obsolete Software: Google Chrome Version 109 Detected</t>
  </si>
  <si>
    <t>Microsoft Office Remote Code Execution (RCE) Vulnerability for June 2024</t>
  </si>
  <si>
    <t>Microsoft Edge Based on Chromium Prior to 120.0.2210.61 Multiple Vulnerabilities</t>
  </si>
  <si>
    <t>Microsoft PowerShell Multiple Vulnerabilities for November 2023</t>
  </si>
  <si>
    <t>Microsoft PowerShell Security Update for January 2024</t>
  </si>
  <si>
    <t>Microsoft Edge Based on Chromium Prior to 121.0.2277.83/Extended Stable Version 120.0.2210.160 Multiple Vulnerabilities</t>
  </si>
  <si>
    <t>Microsoft Edge Based on Chromium Prior to 124.0.2478.105 Multiple Vulnerabilities</t>
  </si>
  <si>
    <t>Azul Java Multiple Security Vulnerabilities Security Update April 2024</t>
  </si>
  <si>
    <t>Apache Tomcat Denial of Service (DoS) Vulnerability (CVE-2023-24998)</t>
  </si>
  <si>
    <t>Apache Tomcat information disclosure Vulnerability (CVE-2023-28708)</t>
  </si>
  <si>
    <t>Apache Tomcat Denial of Service (DoS) Vulnerability (CVE-2024-23672,CVE-2024-24549)</t>
  </si>
  <si>
    <t>Microsoft Security Update for SQL Server for July 2019</t>
  </si>
  <si>
    <t>Microsoft Security Update for SQL Server for August 2018</t>
  </si>
  <si>
    <t>Microsoft Windows Security Update Registry Key Configuration Missing (ADV180012) (Spectre/Meltdown Variant 4)</t>
  </si>
  <si>
    <t>Microsoft SQL Server Elevation of Privilege Vulnerability - January 2021</t>
  </si>
  <si>
    <t>Microsoft SQL Server Remote Code Execution (RCE) Vulnerability for June 2022</t>
  </si>
  <si>
    <t>Microsoft SQL Server Remote Code Execution (RCE) Vulnerability for February 2023</t>
  </si>
  <si>
    <t>Microsoft .NET Framework Security Update for June 2023</t>
  </si>
  <si>
    <t>Microsoft Windows Search Remote Code Execution (RCE) Vulnerability</t>
  </si>
  <si>
    <t>Microsoft Windows Server Multiple Security Vulnerabilities for December 2023</t>
  </si>
  <si>
    <t>Microsoft .NET Framework Update for January 2024</t>
  </si>
  <si>
    <t>Microsoft Windows Security Update for March 2024</t>
  </si>
  <si>
    <t>Microsoft Visual Studio Security Update for March 2024</t>
  </si>
  <si>
    <t>Microsoft Visual Studio Remote Code Execution (RCE) Vulnerability for April 2024</t>
  </si>
  <si>
    <t>Microsoft Visual Studio Security Update for May 2024</t>
  </si>
  <si>
    <t>Microsoft Windows Security Update for May 2024</t>
  </si>
  <si>
    <t>Microsoft Windows Security Update for June 2024</t>
  </si>
  <si>
    <t>Microsoft Visual Studio Security Update for June 2024</t>
  </si>
  <si>
    <t>Microsoft Internet Explorer Information Disclosure Vulnerability (September 2017)</t>
  </si>
  <si>
    <t>Microsoft Office Security Update for March 2024</t>
  </si>
  <si>
    <t>Microsoft Office Remote Code Execution (RCE) Vulnerability for April 2024</t>
  </si>
  <si>
    <t>Microsoft Office Remote Code Execution (RCE) Vulnerability for May 2024</t>
  </si>
  <si>
    <t>Adopt OpenJDK Vulnerability Advisory: 2022-04-19</t>
  </si>
  <si>
    <t>Oracle Java Standard Edition (SE) Critical Patch Update - October 2022 (CPUOCT2022)</t>
  </si>
  <si>
    <t>Oracle Java Standard Edition (SE) Critical Patch Update - April 2023 (CPUAPR2023)</t>
  </si>
  <si>
    <t>Oracle Java Standard Edition (SE) Critical Patch Update - July 2023 (CPUJUL2023)</t>
  </si>
  <si>
    <t>Wireshark BT SDP dissector memory leak Vulnerability (wnpa-sec-2023-25)</t>
  </si>
  <si>
    <t>Wireshark BT SDP dissector infinite loop Vulnerability (wnpa-sec-2023-24)</t>
  </si>
  <si>
    <t>Wireshark CP2179 dissector crash Vulnerability (wnpa-sec-2023-26)</t>
  </si>
  <si>
    <t>Wireshark CBOR dissector crash Vulnerability (wnpa-sec-2023-23)</t>
  </si>
  <si>
    <t>Oracle Java Standard Edition (SE) Critical Patch Update - October 2023 (CPUOCT2023)</t>
  </si>
  <si>
    <t>Microsoft Edge Based on Chromium Prior to 118.0.2088.76 Multiple Vulnerabilities</t>
  </si>
  <si>
    <t>Microsoft Edge Based on Chromium Prior to 119.0.2151.58/Extended stable Version 118.0.2088.102 Multiple Vulnerabilities</t>
  </si>
  <si>
    <t>Wireshark NetScreen file parser crash Vulnerability (wnpa-sec-2023-29)</t>
  </si>
  <si>
    <t>Wireshark SSH dissector crash Vulnerability (wnpa-sec-2023-28)</t>
  </si>
  <si>
    <t>Microsoft Edge Based on Chromium Prior to 119.0.2151.97/Extended stable Version 118.0.2088.122 Multiple Vulnerabilities</t>
  </si>
  <si>
    <t>Microsoft Edge Based on Chromium Prior to 120.0.2210.77 Multiple Vulnerabilities</t>
  </si>
  <si>
    <t>Microsoft Edge Based on Chromium Prior to 120.0.2210.91 Multiple Vulnerabilities</t>
  </si>
  <si>
    <t>Wireshark GVCP dissector crash Vulnerability (wnpa-sec-2024-01)</t>
  </si>
  <si>
    <t>Wireshark IEEE 1609.2 dissector crash Vulnerability (wnpa-sec-2024-02)</t>
  </si>
  <si>
    <t>Microsoft Edge Based on Chromium Prior to 120.0.2210.121 Multiple Vulnerabilities</t>
  </si>
  <si>
    <t>Oracle Java Standard Edition (SE) Critical Patch Update - January 2024 (CPUJAN2024)</t>
  </si>
  <si>
    <t>Microsoft Edge Based on Chromium Prior to 120.0.2210.144 Multiple Vulnerabilities</t>
  </si>
  <si>
    <t>Microsoft Edge Based on Chromium Prior to 121.0.2277.98/Extended Stable Version 120.0.2210.167 Multiple Vulnerabilities</t>
  </si>
  <si>
    <t>Google Chrome Prior to 121.0.6167.160 Multiple Vulnerabilities</t>
  </si>
  <si>
    <t>Microsoft Edge Based on Chromium Prior to 121.0.2277.112/Extended Stable Version 120.0.2210.175 Multiple Vulnerabilities</t>
  </si>
  <si>
    <t>Amazon Corretto Critical Patch Update (JAN2024)</t>
  </si>
  <si>
    <t>Google Chrome Prior to 122.0.6261.57 Multiple Vulnerabilities</t>
  </si>
  <si>
    <t>Mozilla Firefox Multiple Vulnerabilities (MFSA2024-05)</t>
  </si>
  <si>
    <t>Microsoft Edge Based on Chromium Prior to 122.0.2365.52 Multiple Vulnerabilities</t>
  </si>
  <si>
    <t>TeamViewer Improper initialization of Default Settings Vulnerability (TV-2024-1001)</t>
  </si>
  <si>
    <t>Google Chrome Prior to 122.0.6261.94 Multiple Vulnerabilities</t>
  </si>
  <si>
    <t>Microsoft Edge Based on Chromium Prior to 122.0.2365.63 Multiple Vulnerabilities</t>
  </si>
  <si>
    <t>Google Chrome Prior to 122.0.6261.111 Multiple Vulnerabilities</t>
  </si>
  <si>
    <t>Microsoft Visual Studio Code Security Update for March 2024</t>
  </si>
  <si>
    <t>Google Chrome Prior to 122.0.6261.128 Multiple Vulnerabilities</t>
  </si>
  <si>
    <t>Mozilla Firefox Multiple Vulnerabilities (MFSA2024-12)</t>
  </si>
  <si>
    <t>Google Chrome Prior to 123.0.6312.58 Multiple Vulnerabilities</t>
  </si>
  <si>
    <t>Mozilla Firefox Multiple Vulnerabilities (MFSA2024-15)</t>
  </si>
  <si>
    <t>Google Chrome Prior to 123.0.6312.86 Multiple Vulnerabilities</t>
  </si>
  <si>
    <t>Microsoft Edge Based on Chromium Prior to 123.0.2420.65/Extended Stable Version 122.0.2365.113 Multiple Vulnerabilities</t>
  </si>
  <si>
    <t>Wireshark T.38 dissector crash Vulnerability (wnpa-sec-2024-06)</t>
  </si>
  <si>
    <t>Google Chrome Prior to 123.0.6312.105 Multiple Vulnerabilities</t>
  </si>
  <si>
    <t>Microsoft SQL Server ODBC and OLE DB Driver for SQL Server Multiple Vulnerabilities for April 2024</t>
  </si>
  <si>
    <t>Google Chrome Prior to 123.0.6312.122 Multiple Vulnerabilities</t>
  </si>
  <si>
    <t>Microsoft Edge Based on Chromium Prior to 123.0.2420.97 Multiple Vulnerabilities</t>
  </si>
  <si>
    <t>Windows Secure Copy (WinSCP) Biased ECDSA Nonce Generation Vulnerability (CVE-2024-31497)</t>
  </si>
  <si>
    <t>Oracle Java Standard Edition (SE) Critical Patch Update - April 2024 (CPUAPR2024)</t>
  </si>
  <si>
    <t>Google Chrome Prior to 124.0.6367.60 Multiple Vulnerabilities</t>
  </si>
  <si>
    <t>Mozilla Firefox Multiple Vulnerabilities (MFSA2024-18)</t>
  </si>
  <si>
    <t>Microsoft Edge Based on Chromium Prior to 124.0.2478.51 Multiple Vulnerabilities</t>
  </si>
  <si>
    <t>Node.js Multiple Vulnerabilities</t>
  </si>
  <si>
    <t>Google Chrome Prior to 124.0.6367.78 Multiple Vulnerabilities</t>
  </si>
  <si>
    <t>Postman WebP Vulnerability (CVE-2023-4863)</t>
  </si>
  <si>
    <t>Microsoft PowerShell Security Update for April 2024</t>
  </si>
  <si>
    <t>Google Chrome Prior to 124.0.6367.118 Multiple Vulnerabilities</t>
  </si>
  <si>
    <t>R Insecure Deserialization Vulnerability</t>
  </si>
  <si>
    <t>Microsoft Edge Based on Chromium Prior to 124.0.2478.80 Multiple Vulnerabilities</t>
  </si>
  <si>
    <t>Google Chrome Prior to 124.0.6367.155 Multiple Vulnerabilities</t>
  </si>
  <si>
    <t>Google Chrome Prior to 124.0.6367.201 Multiple Vulnerabilities</t>
  </si>
  <si>
    <t>Microsoft Edge Based on Chromium Prior to 124.0.2478.97 Multiple Security Vulnerabilities</t>
  </si>
  <si>
    <t>Mozilla Firefox Multiple Vulnerabilities (MFSA2024-21)</t>
  </si>
  <si>
    <t>Google Chrome Prior to 125.0.6422.60 Multiple Vulnerabilities</t>
  </si>
  <si>
    <t>Microsoft Edge Based on Chromium Stable/Extended Stable Prior to 124.0.2478.109 Multiple Vulnerabilities</t>
  </si>
  <si>
    <t>Git Multiple Security Vulnerabilities</t>
  </si>
  <si>
    <t>Google Chrome Prior to 125.0.6422.76 Multiple Vulnerabilities</t>
  </si>
  <si>
    <t>Google Chrome Prior to 125.0.6422.112 Multiple Vulnerabilities</t>
  </si>
  <si>
    <t>Microsoft Edge Based on Chromium Prior to 125.0.2535.67 Multiple Vulnerabilities</t>
  </si>
  <si>
    <t>Google Chrome Prior to 125.0.6422.141 Multiple Vulnerabilities</t>
  </si>
  <si>
    <t>Microsoft Edge Based on Chromium Prior to 125.0.2535.85 Multiple Vulnerabilities</t>
  </si>
  <si>
    <t>Mozilla Firefox ESR Multiple Vulnerabilities (MFSA2024-26)</t>
  </si>
  <si>
    <t>Mozilla Firefox Multiple Vulnerabilities (MFSA2024-25)</t>
  </si>
  <si>
    <t>Google Chrome Prior to 126.0.6478.54 Multiple Vulnerabilities</t>
  </si>
  <si>
    <t>Google Chrome Prior to 126.0.6478.114 Multiple Vulnerabilities</t>
  </si>
  <si>
    <t>Microsoft Edge Based on Chromium Prior to 126.0.2592.68 Multiple Vulnerabilities</t>
  </si>
  <si>
    <t>Google Chrome Prior to 126.0.6478.126 Multiple Vulnerabilities</t>
  </si>
  <si>
    <t>Fortra Globalscape EFT Authentication Bypass via Out-of-Bounds Memory Read Vulnerability</t>
  </si>
  <si>
    <t>Microsoft Windows Message Queuing Remote Code Execution (RCE) Vulnerability (QueueJumper)</t>
  </si>
  <si>
    <t>Medium</t>
  </si>
  <si>
    <t>SSL Server Has SSLv3 Enabled Vulnerability</t>
  </si>
  <si>
    <t>Secure Sockets Layer/Transport Layer Security (SSL/TLS) Server supports Transport Layer Security (TLSv1.0)</t>
  </si>
  <si>
    <t>Birthday attacks against TLS ciphers with 64bit block size vulnerability (Sweet32)</t>
  </si>
  <si>
    <t>Secure Sockets Layer/Transport Layer Security (SSL/TLS) Server Supports Transport Layer Security (TLSv1.1)</t>
  </si>
  <si>
    <t>SSH Prefix Truncation Vulnerability (Terrapin)</t>
  </si>
  <si>
    <t>Remote Management Service Accepting Unencrypted Credentials Detected (FTP)</t>
  </si>
  <si>
    <t>Microsoft Exchange Server Authenticated Server Side Request Forgery (SSRF) Vulnerability</t>
  </si>
  <si>
    <t>Microsoft Exchange Server Vulnerability for Feb 2024</t>
  </si>
  <si>
    <t>Microsoft Exchange Server Multiple Vulnerabilities for March 2024</t>
  </si>
  <si>
    <t>SMB Signing Disabled or SMB Signing Not Required</t>
  </si>
  <si>
    <t>Allowed Null Session</t>
  </si>
  <si>
    <t>Windows System Has SSLv2 Enabled</t>
  </si>
  <si>
    <t>Microsoft .NET Framework and .NET Core Denial of Service Vulnerability May 2019</t>
  </si>
  <si>
    <t>Microsoft ASP.NET Core Spoofing Vulnerability July 2019</t>
  </si>
  <si>
    <t>Microsoft .NET Core Security Update September 2019</t>
  </si>
  <si>
    <t>Microsoft ASP.NET Core Security Update September 2019</t>
  </si>
  <si>
    <t>Microsoft SQL Server Reporting Services Update for December 2019</t>
  </si>
  <si>
    <t>Microsoft ASP.NET Core Denial of Service Vulnerability</t>
  </si>
  <si>
    <t>Microsoft SQL Server Reporting Services Update for September 2020</t>
  </si>
  <si>
    <t>Microsoft Windows DNS Resolver Addressing Spoofing Vulnerability (ADV200013)</t>
  </si>
  <si>
    <t>Microsoft ASP.NET Core Security Update for December 2021</t>
  </si>
  <si>
    <t>Microsoft Windows Malicious Software Removal Tool Security Update for January 2023</t>
  </si>
  <si>
    <t>Microsoft SQL ODBC and OLE DB Driver Remote Code Execution (RCE) Vulnerability for April 2023</t>
  </si>
  <si>
    <t>Microsoft SQL Server Multiple Vulnerabilities</t>
  </si>
  <si>
    <t>Microsoft .NET Framework Security Update for August 2023</t>
  </si>
  <si>
    <t>Microsoft .NET Framework Update for September 2023</t>
  </si>
  <si>
    <t>Microsoft .NET Security Update for October 2023</t>
  </si>
  <si>
    <t>Microsoft .NET Framework Update for November 2023</t>
  </si>
  <si>
    <t>Microsoft Windows Server Security Update for January 2024</t>
  </si>
  <si>
    <t>Azure Connected Machine Agent Elevation of Privilege Vulnerability</t>
  </si>
  <si>
    <t>Microsoft Azure File Sync Elevation of Privilege Vulnerability - February 2024</t>
  </si>
  <si>
    <t>Microsoft .NET Security Update for March 2024</t>
  </si>
  <si>
    <t>Microsoft .NET Security Update for April 2024</t>
  </si>
  <si>
    <t>Microsoft .NET Framework Update for April 2024</t>
  </si>
  <si>
    <t>Microsoft .NET Framework Information Disclosure Vulnerability</t>
  </si>
  <si>
    <t>Microsoft .NET Security Update for May 2024</t>
  </si>
  <si>
    <t>Microsoft Azure File Sync Elevation of Privilege Vulnerability for June 2024</t>
  </si>
  <si>
    <t>EOL/Obsolete Software: Microsoft .Net Core Version 2.2 Detected</t>
  </si>
  <si>
    <t>EOL/Obsolete Software: Microsoft ASP.NET 2.2 Detected</t>
  </si>
  <si>
    <t>AXIS Media Control ActiveX Multiple Arbitrary File Overwrite Vulnerabilities</t>
  </si>
  <si>
    <t>Windows Service Weak Permissions detected</t>
  </si>
  <si>
    <t>Intel Chipset Device Software INF Utility information disclosure vulnerability (INTEL-SA-00306)</t>
  </si>
  <si>
    <t>Adopt OpenJDK Vulnerability Advisory: 2021/04/20</t>
  </si>
  <si>
    <t>Adopt OpenJDK Vulnerability Advisory: 2022/01/18</t>
  </si>
  <si>
    <t>Oracle Java Standard Edition (SE) Critical Patch Update - April 2022 (CPUAPR2022)</t>
  </si>
  <si>
    <t>Amazon Corretto Critical Patch Update (JAN2023)</t>
  </si>
  <si>
    <t>Microsoft PowerShell Remote Code Execution (RCE) Vulnerability</t>
  </si>
  <si>
    <t>Amazon Corretto Critical Patch Update (APR2023)</t>
  </si>
  <si>
    <t>Python Parsing errors in email/_parseaddr.py lead to incorrect value in email address part of tuple</t>
  </si>
  <si>
    <t>Microsoft Visual Studio Code Security Update for June 2023</t>
  </si>
  <si>
    <t>Microsoft SQL Server, ODBC and OLE DB Driver for SQL Server Remote Code Execution (RCE) Vulnerabilities for June 2023</t>
  </si>
  <si>
    <t>Amazon Corretto Critical Patch Update (JUL2023)</t>
  </si>
  <si>
    <t>Notepad++ Buffer Overflow Vulnerability</t>
  </si>
  <si>
    <t>7-Zip Remote Code Execution (RCE) Vulnerability</t>
  </si>
  <si>
    <t>Microsoft Visual Studio Code Security Update for September 2023</t>
  </si>
  <si>
    <t>Wireshark RTPS dissector memory leak Vulnerability (wnpa-sec-2023-27)</t>
  </si>
  <si>
    <t>Microsoft SQL Server, ODBC and OLE DB Driver for SQL Server Multiple Vulnerabilities for October 2023</t>
  </si>
  <si>
    <t>Amazon Corretto Critical Patch Update (OCT2023)</t>
  </si>
  <si>
    <t>Microsoft PowerShell Information Disclosure Vulnerability for August 2022</t>
  </si>
  <si>
    <t>Birthday attacks against Transport Layer Security (TLS) ciphers with 64bit block size Vulnerability (Sweet32)</t>
  </si>
  <si>
    <t>Microsoft Edge Based on Chromium Prior to 119.0.2151.44/Extended stable Version 118.0.2088.88 Multiple Vulnerabilities</t>
  </si>
  <si>
    <t>Microsoft Edge Based on Chromium Prior to 119.0.2151.72/Extended stable Version 118.0.2088.109 Multiple Vulnerabilities</t>
  </si>
  <si>
    <t>Notepad++ Denial of Service (DoS) Vulnerabilities</t>
  </si>
  <si>
    <t>Windows SMB Version 1 (SMBv1) Detected</t>
  </si>
  <si>
    <t>Microsoft Edge Based on Chromium Prior to 120.0.2210.133 Multiple Vulnerabilities</t>
  </si>
  <si>
    <t>Putty Terrapin Attack SSH Connection Weakening Vulnerability</t>
  </si>
  <si>
    <t>Curl HTTP/2 Push Headers Memory-leak Vulnerability</t>
  </si>
  <si>
    <t>Node.js Command Injection Vulnerability</t>
  </si>
  <si>
    <t>Wireshark MONGO and ZigBee TLV dissector infinite loops Vulnerability (wnpa-sec-2024-07)</t>
  </si>
  <si>
    <t>Teamviewer Remote Full Client and Remote Host Improper Fingerprint Validation Vulnerability (TV-2024-1004)</t>
  </si>
  <si>
    <t>TortoiseGit Use of Cryptographically Weak Pseudo-Random Number Generator (PRNG) Vulnerability</t>
  </si>
  <si>
    <t>Microsoft Edge Based on Chromium Prior to 126.0.2592.56 Multiple Vulnerabilities</t>
  </si>
  <si>
    <t>Microsoft PowerShell Security Update for June 2024</t>
  </si>
  <si>
    <t>HTTP Security Header Not Detected</t>
  </si>
  <si>
    <t>Session Cookie Does Not Contain the "Secure" Attribute</t>
  </si>
  <si>
    <t>Unauthenticated Dynamic DNS Updates Allow DNS Poisoning Vulnerability</t>
  </si>
  <si>
    <t>X.509 Certificate SHA1 Signature Collision Vulnerability</t>
  </si>
  <si>
    <t>SHA1 deprecated setting for SSH</t>
  </si>
  <si>
    <t>NetBIOS Name Accessible</t>
  </si>
  <si>
    <t>Enabled Cached Logon Credential</t>
  </si>
  <si>
    <t>Default Windows Administrator Account Name Present</t>
  </si>
  <si>
    <t>Microsoft Multiple Products GDI+ Remote Code Execution Vulnerability (MS08-052)</t>
  </si>
  <si>
    <t>Microsoft .NET Core Security Update March 2019</t>
  </si>
  <si>
    <t>Microsoft Guidance for Enabling LDAP Signing Missing (ADV190023)</t>
  </si>
  <si>
    <t>Microsoft .NET Security Update for December 2022</t>
  </si>
  <si>
    <t>Microsoft .NET Security Update for April 2023</t>
  </si>
  <si>
    <t>Microsoft .NET Security Update for June 2023</t>
  </si>
  <si>
    <t>Microsoft .NET Security Update for July 2023</t>
  </si>
  <si>
    <t>Microsoft .NET Security Update for August 2023</t>
  </si>
  <si>
    <t>Microsoft .NET Security Update for September 2023</t>
  </si>
  <si>
    <t>Microsoft HTTP/2 Protocol Distributed Denial of Service (DoS) Vulnerability</t>
  </si>
  <si>
    <t>Microsoft .NET Core and ASP.NET Core Security Update for November 2023</t>
  </si>
  <si>
    <t>Microsoft Windows Security Update for KB5028407</t>
  </si>
  <si>
    <t>Microsoft .NET Core Security Update for January 2024</t>
  </si>
  <si>
    <t>Microsoft .NET Core and ASP.NET Core Security Update for February 2024</t>
  </si>
  <si>
    <t>Microsoft Windows Explorer AutoPlay Not Disabled</t>
  </si>
  <si>
    <t>Windows Explorer Autoplay Not Disabled for Default User</t>
  </si>
  <si>
    <t>Unused Active Windows Accounts Found</t>
  </si>
  <si>
    <t>EOL/Obsolete Software: Microsoft XML Core Services 4.0 Service Pack 1 (SP1) Detected</t>
  </si>
  <si>
    <t>EOL/Obsolete Software: Microsoft XML Parser and Microsoft XML Core Services (MSXML) 4.0 Detected</t>
  </si>
  <si>
    <t>EOL/Obsolete Software: Python 2.7.x Detected</t>
  </si>
  <si>
    <t>EOL/Obsolete Software: Microsoft .Net Core Version 3.1 Detected</t>
  </si>
  <si>
    <t>Python Buffer Overflow/Web Cache Poisoning Vulnerability</t>
  </si>
  <si>
    <t>Microsoft WinVerifyTrust Signature Validation Vulnerability</t>
  </si>
  <si>
    <t>Python Improper Input Validation Vulnerability</t>
  </si>
  <si>
    <t>Python Extensible Markup Language (XML) External Entity Vulnerability</t>
  </si>
  <si>
    <t>Microsoft PowerShell Remote Code Execution Vulnerability for September 2023</t>
  </si>
  <si>
    <t>Microsoft Edge Based on Chromium Prior to 122.0.2365.80 Multiple Vulnerabilities</t>
  </si>
  <si>
    <t>Microsoft Edge Based on Chromium Stable/Extended Stable Prior to 122.0.2365.92 Multiple Vulnerabilities</t>
  </si>
  <si>
    <t>Microsoft Edge Based on Chromium Prior to 123.0.2420.53 Multiple Vulnerabilities</t>
  </si>
  <si>
    <t>Microsoft Edge Based on Chromium Prior to 123.0.2420.81/Extended Stable Version 122.0.2365.120 Multiple Vulnerabilities</t>
  </si>
  <si>
    <t>WinRAR Mark of the Web Bypass Vulnerability (CVE-2024-30370)</t>
  </si>
  <si>
    <t>Wireshark Editcap byte chopping crash Vulnerability (wnpa-sec-2024-08)</t>
  </si>
  <si>
    <t>Wireshark Editcap secret injection crash Vulnerability (wnpa-sec-2024-09)</t>
  </si>
  <si>
    <t>Title</t>
  </si>
  <si>
    <t>Microsoft Visual Studio Active Template Library Remote Code Execution (MS09-035)</t>
  </si>
  <si>
    <t>Microsoft Office Remote Code Execution (RCE) Vulnerability for February 2024</t>
  </si>
  <si>
    <t>Microsoft Outlook Remote Code Execution (RCE) Vulnerability for June 2024</t>
  </si>
  <si>
    <t>Adobe Acrobat and Reader Security Feature Bypass Vulnerability (APSB23-30)</t>
  </si>
  <si>
    <t>Microsoft Edge Based on Chromium Prior to 117.0.2045.31 Multiple Vulnerabilities</t>
  </si>
  <si>
    <t>Adobe Acrobat and Reader Arbitrary Code Execution Vulnerability (APSB23-54)</t>
  </si>
  <si>
    <t>Zoom Desktop Client, VDI Client and Zoom Rooms Client for Windows Improper Input Validation Vulnerability (ZSB-24008)</t>
  </si>
  <si>
    <t>Adobe Illustrator Arbitrary Code Execution Vulnerability (APSB24-30)</t>
  </si>
  <si>
    <t>Windows AppX Installer Spoofing Vulnerability</t>
  </si>
  <si>
    <t>Microsoft Windows Codecs Library Remote Code Execution (RCE) Vulnerability for March 2022</t>
  </si>
  <si>
    <t>Microsoft Windows Support Diagnostic Tool (MSDT) Remote Code Execution (RCE) Vulnerability (Follina)</t>
  </si>
  <si>
    <t>Microsoft .NET Framework Remote Code Execution Vulnerability for December 2022</t>
  </si>
  <si>
    <t>Raw Image Extension Remote Code Execution Vulnerability Updates in December 2022</t>
  </si>
  <si>
    <t>Azure Connected Machine Agent Security Update for December 2023</t>
  </si>
  <si>
    <t>Microsoft 3D Viewer Remote Code Execution (RCE) Vulnerability - February 2024</t>
  </si>
  <si>
    <t>Microsoft Windows BitLocker Security Feature Bypass Vulnerability</t>
  </si>
  <si>
    <t>Microsoft Office Security Update for March 2023</t>
  </si>
  <si>
    <t>Microsoft Publisher Security Update for April 2023</t>
  </si>
  <si>
    <t>Microsoft Office Security Update for June 2023</t>
  </si>
  <si>
    <t>Microsoft Office Security Update for September 2023</t>
  </si>
  <si>
    <t>Microsoft Outlook Information Disclosure Vulnerability for September 2023</t>
  </si>
  <si>
    <t>Microsoft Office Security Update for October 2023</t>
  </si>
  <si>
    <t>Microsoft Office Security Update for November 2023</t>
  </si>
  <si>
    <t>Microsoft Office Remote Code Execution (RCE) Vulnerability for January 2024</t>
  </si>
  <si>
    <t>Microsoft Outlook Security Update for February 2024</t>
  </si>
  <si>
    <t>Nitro Pro PDF Remote Code Execution Vulnerability</t>
  </si>
  <si>
    <t>TeamViewer File Parsing Out-Of-Bounds Read Remote Code Execution (RCE) Vulnerability</t>
  </si>
  <si>
    <t>Zoom Client Improper Input Validation Vulnerability (ZSB-23018)</t>
  </si>
  <si>
    <t>Microsoft Teams Remote Code Execution (RCE) Vulnerability for August 2023</t>
  </si>
  <si>
    <t>Zoom Client, VDI Escalation Privilege Vulnerability (ZSB-23038)</t>
  </si>
  <si>
    <t>Zoom Desktop Client Information Disclosure Vulnerability (ZSB-23041, ZSB-23036)</t>
  </si>
  <si>
    <t>Zoom Client Exposure of Sensitive Information Vulnerability (ZSB-23039)</t>
  </si>
  <si>
    <t>Microsoft Edge Based on Chromium Prior to 116.0.1938.69 Multiple Vulnerabilities</t>
  </si>
  <si>
    <t>Microsoft Edge Based on Chromium Prior to 116.0.1938.76 Multiple Vulnerabilities</t>
  </si>
  <si>
    <t>Microsoft Edge Based on Chromium Prior to 116.0.1938.81/109.0.1518.140 Multiple Vulnerabilities</t>
  </si>
  <si>
    <t>Adobe Acrobat and Reader Arbitrary Code Execution Vulnerability (APSB23-34)</t>
  </si>
  <si>
    <t>Microsoft Edge Based on Chromium Prior to 116.0.1938.98/117.0.2045.47 Multiple Vulnerabilities</t>
  </si>
  <si>
    <t>Microsoft Edge Based on Chromium Prior to 117.0.2045.55 Multiple Vulnerabilities</t>
  </si>
  <si>
    <t>Microsoft Teams Heap Buffer Overflow Vulnerability for Sep 2023</t>
  </si>
  <si>
    <t>Microsoft Edge Based on Chromium Prior to 118.0.2088.46 Multiple Vulnerabilities</t>
  </si>
  <si>
    <t>Zoom Clients Improper Authentication Vulnerability (ZSB-23040)</t>
  </si>
  <si>
    <t>Zoom Desktop Client and VDI Path Traversal Vulnerability (ZSB-23059)</t>
  </si>
  <si>
    <t>Mozilla Firefox Multiple Vulnerabilities (MFSA2023-56)</t>
  </si>
  <si>
    <t>Zoom Desktop Client and VDI Uncontrolled Resource Consumption Vulnerability (ZSB-23047)</t>
  </si>
  <si>
    <t>Wireshark Zigbee TLV dissector crash Vulnerability (wnpa-sec-2024-04)</t>
  </si>
  <si>
    <t>Wireshark HTTP3 dissector crash Vulnerability (wnpa-sec-2024-03)</t>
  </si>
  <si>
    <t>Wireshark DOCSIS dissector crash Vulnerability (wnpa-sec-2024-05)</t>
  </si>
  <si>
    <t>Zoom Desktop Client and VDI Improper Access Control Local Privilege Escalation Vulnerability (ZSB-24001)</t>
  </si>
  <si>
    <t>Multi-Remote Next Generation Connection Manager (mRemoteNG) Password Dumper Vulnerability</t>
  </si>
  <si>
    <t>Mozilla Firefox Multiple Vulnerabilities (MFSA2024-01)</t>
  </si>
  <si>
    <t>Zoom Desktop Client, VDI Client and Zoom Rooms Client for Windows Untrusted Search Path Vulnerability (ZSB-24004)</t>
  </si>
  <si>
    <t>Adobe Illustrator Memory Leak Vulnerability (APSB24-25)</t>
  </si>
  <si>
    <t>Microsoft Edge Based on Chromium Prior to 124.0.2478.67 Multiple Vulnerabilities</t>
  </si>
  <si>
    <t>Google Chrome Prior to 124.0.6367.207 Multiple Vulnerabilities</t>
  </si>
  <si>
    <t>Adobe Acrobat and Reader Arbitrary Code Execution Vulnerability (APSB24-29)</t>
  </si>
  <si>
    <t>Microsoft Edge Based on Chromium Prior to 125.0.2535.67/Extended Stable Version 124.0.2478.127 Multiple Vulnerabilities</t>
  </si>
  <si>
    <t>Adobe Creative Cloud Arbitrary Code Execution Vulnerability (APSB24-44)</t>
  </si>
  <si>
    <t>Adobe Photoshop Arbitrary Code Execution Vulnerability (APSB24-27)</t>
  </si>
  <si>
    <t>Microsoft PowerShell Denial of Service (DoS) Vulnerability (CVE-2024-26190)</t>
  </si>
  <si>
    <t>TCP Source Port Pass Firewall</t>
  </si>
  <si>
    <t>Microsoft Windows VP9 Video Extension Information Disclosure Vulnerability</t>
  </si>
  <si>
    <t>Microsoft Office app Remote Code Execution (RCE) Vulnerability</t>
  </si>
  <si>
    <t>Microsoft Windows Security Update for Memory Mapped I/O (MMIO) Stale Data Vulnerabilities (ADV220002)</t>
  </si>
  <si>
    <t>Microsoft .NET Framework Security Update for February 2023</t>
  </si>
  <si>
    <t>Microsoft Raw Image Extension and VP9 Video Extension Information Disclosure Vulnerability</t>
  </si>
  <si>
    <t>Microsoft Windows Nearby Sharing Spoofing Vulnerability Security Update for January 2024</t>
  </si>
  <si>
    <t>Microsoft Outlook Denial of Service (DoS) Vulnerability Security Update August 2022</t>
  </si>
  <si>
    <t>Microsoft Office Security Update for December 2023</t>
  </si>
  <si>
    <t>Microsoft Outlook Information Disclosure and Mac Spoofing Vulnerability for December 2023</t>
  </si>
  <si>
    <t>Microsoft Teams AppLocker Bypass Code Execution Vulnerability</t>
  </si>
  <si>
    <t>Nitro Pro PDF Multiple Vulnerabilities</t>
  </si>
  <si>
    <t>Nitro Pro Integer Overflow Vulnerability</t>
  </si>
  <si>
    <t>TechSmith Snagit Remote Code Execution Vulnerability</t>
  </si>
  <si>
    <t>Nitro Pro Digital Signature Shadow Attacks Vulnerability</t>
  </si>
  <si>
    <t>Microsoft Teams Remote Code Execution Vulnerability</t>
  </si>
  <si>
    <t>NVIDIA GPU Display Driver Multiple Vulnerabilities (January 2021)</t>
  </si>
  <si>
    <t>Nmap Buffer Overrun Vulnerability</t>
  </si>
  <si>
    <t>Nitro Pro PDF JavaScript Multiple Vulnerabilities</t>
  </si>
  <si>
    <t>NVIDIA GPU Display Driver Multiple Vulnerabilities (February 2022)</t>
  </si>
  <si>
    <t>NVIDIA GPU Display Driver Multiple Vulnerabilities (May 2022)</t>
  </si>
  <si>
    <t>Lenovo IMController Local Privilege Escalation Vulnerability (LEN-75210)</t>
  </si>
  <si>
    <t>Zoom Desktop Client Information Disclosure Vulnerability (ZSB-23034, ZSB-23031,ZSB-23033)</t>
  </si>
  <si>
    <t>Zoom Desktop Client and VDI Multiple Vulnerabilities (ZSB-23049, ZSB-23052,ZSB-23050,ZSB-23051,ZSB-23055)</t>
  </si>
  <si>
    <t>Zoom Desktop Client and VDI Improper Authentication Denial of Service (DoS) Vulnerability (ZSB-23062)</t>
  </si>
  <si>
    <t>Windows Secure Copy (WinSCP) Security Update</t>
  </si>
  <si>
    <t>Adobe Acrobat and Reader Arbitrary Code Execution Vulnerability (APSB24-07)</t>
  </si>
  <si>
    <t>Zoom Clients Improper Input Validation Vulnerability (ZSB-24007)</t>
  </si>
  <si>
    <t>Zoom Clients Business Logic Error Information Disclosure Vulnerability (ZSB-24006)</t>
  </si>
  <si>
    <t>Zoom Clients Improper Authentication Vulnerability (ZSB-24005)</t>
  </si>
  <si>
    <t>Zoom Desktop Client and Zoom VDI Client for Windows Improper Input Validation Vulnerability (ZSB-24002, ZSB-24003)</t>
  </si>
  <si>
    <t>Splunk Universal Forwarder Third Party Package Updates for March 2024 (SVD-2024-0304)</t>
  </si>
  <si>
    <t>Adobe Media Encoder Arbitrary Code Execution Vulnerability (APSB24-23)</t>
  </si>
  <si>
    <t>Zoom Desktop Client for Windows - Improper Privilege Management Vulnerability (ZSB-24011)</t>
  </si>
  <si>
    <t>Apple macOS Sonoma 14.5 Not Installed (HT214106)</t>
  </si>
  <si>
    <t>Zoom Workplace Desktop App, Zoom Workplace VDI App Buffer Overflow Vulnerability (ZSB-24014)</t>
  </si>
  <si>
    <t>Adobe Media Encoder Out-of-Bounds Read Vulnerability (APSB24-34)</t>
  </si>
  <si>
    <t>Adobe Audition Multiple Security Vulnerabilities (APSB24-32)</t>
  </si>
  <si>
    <t>SSH Server Public Key Too Small</t>
  </si>
  <si>
    <t>Microsoft 3D Viewer Remote Code Execution (RCE) Vulnerability - November 2021</t>
  </si>
  <si>
    <t>Microsoft Windows Codecs Library HEVC Video and VP9 Extensions Remote Code Execution (RCE) Vulnerability for February 2022</t>
  </si>
  <si>
    <t>Microsoft Photos App Remote Code Execution (RCE) Vulnerability for June 2022</t>
  </si>
  <si>
    <t>Microsoft Paint 3D Remote Code Execution (RCE) Vulnerability for July 2023</t>
  </si>
  <si>
    <t>Microsoft 3D Viewer Remote Code Execution (RCE) Vulnerability - September 2023</t>
  </si>
  <si>
    <t>TechSmith Snagit XML External Entity (XXE) injection Vulnerability</t>
  </si>
  <si>
    <t>Nitro Pro Multiple vulnerabilities</t>
  </si>
  <si>
    <t>Microsoft Windows Snipping Tool Information Disclosure Vulnerability</t>
  </si>
  <si>
    <t>Zoom Client Information Disclosure Vulnerability (ZSB-23016)</t>
  </si>
  <si>
    <t>Zoom Clients Buffer Overflow Vulnerability (ZSB-23048)</t>
  </si>
  <si>
    <t>Zoom Workplace Desktop App, Zoom Workplace VDI App, Zoom Rooms App Multiple Vulnerabilities (ZSB-24016,ZSB-24017,ZSB-24018)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</si>
</sst>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4" borderId="0" xfId="0" applyFill="1" applyAlignment="1">
      <alignment horizontal="center" vertical="top"/>
    </xf>
    <xf numFmtId="0" fontId="6" fillId="4" borderId="0" xfId="0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Summary'!$C$2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630-4E51-A4A5-F76D08B88C1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30-4E51-A4A5-F76D08B88C1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630-4E51-A4A5-F76D08B88C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Summary'!$A$3,'Q2 Summary'!$A$4,'Q2 Summary'!$A$5)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Summary'!$C$3,'Q2 Summary'!$C$4,'Q2 Summary'!$C$5)</c:f>
              <c:numCache>
                <c:formatCode>General</c:formatCode>
                <c:ptCount val="3"/>
                <c:pt idx="0">
                  <c:v>133</c:v>
                </c:pt>
                <c:pt idx="1">
                  <c:v>109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0-4E51-A4A5-F76D08B88C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3817231"/>
        <c:axId val="923807247"/>
      </c:barChart>
      <c:catAx>
        <c:axId val="92381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07247"/>
        <c:crosses val="autoZero"/>
        <c:auto val="1"/>
        <c:lblAlgn val="ctr"/>
        <c:lblOffset val="100"/>
        <c:noMultiLvlLbl val="0"/>
      </c:catAx>
      <c:valAx>
        <c:axId val="92380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17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2332274255191"/>
          <c:y val="0.3033946830265849"/>
          <c:w val="0.74209850961612256"/>
          <c:h val="0.465917588522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'Q2 Summary'!$B$2</c:f>
              <c:strCache>
                <c:ptCount val="1"/>
                <c:pt idx="0">
                  <c:v>Critical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BA4-4B8E-8BD9-72EF02AAC6F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A4-4B8E-8BD9-72EF02AAC6F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BA4-4B8E-8BD9-72EF02AAC6FD}"/>
              </c:ext>
            </c:extLst>
          </c:dPt>
          <c:dLbls>
            <c:dLbl>
              <c:idx val="0"/>
              <c:layout>
                <c:manualLayout>
                  <c:x val="0"/>
                  <c:y val="-0.26175869120654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A4-4B8E-8BD9-72EF02AAC6FD}"/>
                </c:ext>
              </c:extLst>
            </c:dLbl>
            <c:dLbl>
              <c:idx val="1"/>
              <c:layout>
                <c:manualLayout>
                  <c:x val="-3.8986354775828458E-3"/>
                  <c:y val="-0.22085889570552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A4-4B8E-8BD9-72EF02AAC6FD}"/>
                </c:ext>
              </c:extLst>
            </c:dLbl>
            <c:dLbl>
              <c:idx val="2"/>
              <c:layout>
                <c:manualLayout>
                  <c:x val="-1.1695906432748681E-2"/>
                  <c:y val="-0.122699386503067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A4-4B8E-8BD9-72EF02AAC6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Summary'!$A$3,'Q2 Summary'!$A$4,'Q2 Summary'!$A$5)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Summary'!$B$3,'Q2 Summary'!$B$4,'Q2 Summary'!$B$5)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8-4648-B56A-7162A138BE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505744"/>
        <c:axId val="10529264"/>
      </c:barChart>
      <c:catAx>
        <c:axId val="1050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9264"/>
        <c:crosses val="autoZero"/>
        <c:auto val="1"/>
        <c:lblAlgn val="ctr"/>
        <c:lblOffset val="100"/>
        <c:noMultiLvlLbl val="0"/>
      </c:catAx>
      <c:valAx>
        <c:axId val="1052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5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Remediation</a:t>
            </a:r>
            <a:r>
              <a:rPr lang="en-US" baseline="0"/>
              <a:t> 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Aging!$B$2</c:f>
              <c:strCache>
                <c:ptCount val="1"/>
                <c:pt idx="0">
                  <c:v>0-30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Aging!$B$11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C-4BBB-95E7-E17F0F259273}"/>
            </c:ext>
          </c:extLst>
        </c:ser>
        <c:ser>
          <c:idx val="1"/>
          <c:order val="1"/>
          <c:tx>
            <c:strRef>
              <c:f>Aging!$C$2</c:f>
              <c:strCache>
                <c:ptCount val="1"/>
                <c:pt idx="0">
                  <c:v>31-60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Aging!$C$11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C-4BBB-95E7-E17F0F259273}"/>
            </c:ext>
          </c:extLst>
        </c:ser>
        <c:ser>
          <c:idx val="2"/>
          <c:order val="2"/>
          <c:tx>
            <c:strRef>
              <c:f>Aging!$D$2</c:f>
              <c:strCache>
                <c:ptCount val="1"/>
                <c:pt idx="0">
                  <c:v>61-90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Aging!$D$11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C-4BBB-95E7-E17F0F259273}"/>
            </c:ext>
          </c:extLst>
        </c:ser>
        <c:ser>
          <c:idx val="3"/>
          <c:order val="3"/>
          <c:tx>
            <c:strRef>
              <c:f>Aging!$E$2</c:f>
              <c:strCache>
                <c:ptCount val="1"/>
                <c:pt idx="0">
                  <c:v>90 +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Aging!$E$11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DC-4BBB-95E7-E17F0F2592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7265567"/>
        <c:axId val="567270975"/>
      </c:barChart>
      <c:catAx>
        <c:axId val="567265567"/>
        <c:scaling>
          <c:orientation val="minMax"/>
        </c:scaling>
        <c:delete val="1"/>
        <c:axPos val="b"/>
        <c:majorTickMark val="none"/>
        <c:minorTickMark val="none"/>
        <c:tickLblPos val="nextTo"/>
        <c:crossAx val="567270975"/>
        <c:crosses val="autoZero"/>
        <c:auto val="1"/>
        <c:lblAlgn val="ctr"/>
        <c:lblOffset val="100"/>
        <c:noMultiLvlLbl val="0"/>
      </c:catAx>
      <c:valAx>
        <c:axId val="56727097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726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Aging!$B$2</c:f>
              <c:strCache>
                <c:ptCount val="1"/>
                <c:pt idx="0">
                  <c:v>0-30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Aging!$B$12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9-4DC0-99C6-718E68DA59A9}"/>
            </c:ext>
          </c:extLst>
        </c:ser>
        <c:ser>
          <c:idx val="1"/>
          <c:order val="1"/>
          <c:tx>
            <c:strRef>
              <c:f>Aging!$C$2</c:f>
              <c:strCache>
                <c:ptCount val="1"/>
                <c:pt idx="0">
                  <c:v>31-60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Aging!$C$12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9-4DC0-99C6-718E68DA59A9}"/>
            </c:ext>
          </c:extLst>
        </c:ser>
        <c:ser>
          <c:idx val="2"/>
          <c:order val="2"/>
          <c:tx>
            <c:strRef>
              <c:f>Aging!$D$2</c:f>
              <c:strCache>
                <c:ptCount val="1"/>
                <c:pt idx="0">
                  <c:v>61-90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Aging!$D$12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9-4DC0-99C6-718E68DA59A9}"/>
            </c:ext>
          </c:extLst>
        </c:ser>
        <c:ser>
          <c:idx val="3"/>
          <c:order val="3"/>
          <c:tx>
            <c:strRef>
              <c:f>Aging!$E$2</c:f>
              <c:strCache>
                <c:ptCount val="1"/>
                <c:pt idx="0">
                  <c:v>90 +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Aging!$E$12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9-4DC0-99C6-718E68DA5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747327"/>
        <c:axId val="326748991"/>
      </c:barChart>
      <c:catAx>
        <c:axId val="326747327"/>
        <c:scaling>
          <c:orientation val="minMax"/>
        </c:scaling>
        <c:delete val="1"/>
        <c:axPos val="b"/>
        <c:majorTickMark val="none"/>
        <c:minorTickMark val="none"/>
        <c:tickLblPos val="nextTo"/>
        <c:crossAx val="326748991"/>
        <c:crosses val="autoZero"/>
        <c:auto val="1"/>
        <c:lblAlgn val="ctr"/>
        <c:lblOffset val="100"/>
        <c:noMultiLvlLbl val="0"/>
      </c:catAx>
      <c:valAx>
        <c:axId val="3267489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26747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Server Remediation</a:t>
            </a:r>
            <a:r>
              <a:rPr lang="en-US" baseline="0"/>
              <a:t> 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Aging!$L$2</c:f>
              <c:strCache>
                <c:ptCount val="1"/>
                <c:pt idx="0">
                  <c:v>0-30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Aging!$L$11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F-4872-A197-B1251150E457}"/>
            </c:ext>
          </c:extLst>
        </c:ser>
        <c:ser>
          <c:idx val="1"/>
          <c:order val="1"/>
          <c:tx>
            <c:strRef>
              <c:f>Aging!$M$2</c:f>
              <c:strCache>
                <c:ptCount val="1"/>
                <c:pt idx="0">
                  <c:v>31-60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Aging!$M$11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F-4872-A197-B1251150E457}"/>
            </c:ext>
          </c:extLst>
        </c:ser>
        <c:ser>
          <c:idx val="2"/>
          <c:order val="2"/>
          <c:tx>
            <c:strRef>
              <c:f>Aging!$N$2</c:f>
              <c:strCache>
                <c:ptCount val="1"/>
                <c:pt idx="0">
                  <c:v>61-90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Aging!$N$11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F-4872-A197-B1251150E457}"/>
            </c:ext>
          </c:extLst>
        </c:ser>
        <c:ser>
          <c:idx val="3"/>
          <c:order val="3"/>
          <c:tx>
            <c:strRef>
              <c:f>Aging!$O$2</c:f>
              <c:strCache>
                <c:ptCount val="1"/>
                <c:pt idx="0">
                  <c:v>90 +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Aging!$O$11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F-4872-A197-B1251150E4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1375119"/>
        <c:axId val="531372207"/>
      </c:barChart>
      <c:catAx>
        <c:axId val="531375119"/>
        <c:scaling>
          <c:orientation val="minMax"/>
        </c:scaling>
        <c:delete val="1"/>
        <c:axPos val="b"/>
        <c:majorTickMark val="none"/>
        <c:minorTickMark val="none"/>
        <c:tickLblPos val="nextTo"/>
        <c:crossAx val="531372207"/>
        <c:crosses val="autoZero"/>
        <c:auto val="1"/>
        <c:lblAlgn val="ctr"/>
        <c:lblOffset val="100"/>
        <c:noMultiLvlLbl val="0"/>
      </c:catAx>
      <c:valAx>
        <c:axId val="5313722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137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Server</a:t>
            </a:r>
            <a:r>
              <a:rPr lang="en-US" baseline="0"/>
              <a:t> Open 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Aging!$L$2</c:f>
              <c:strCache>
                <c:ptCount val="1"/>
                <c:pt idx="0">
                  <c:v>0-30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Aging!$L$12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A-4039-BD2D-55187F4968E5}"/>
            </c:ext>
          </c:extLst>
        </c:ser>
        <c:ser>
          <c:idx val="1"/>
          <c:order val="1"/>
          <c:tx>
            <c:strRef>
              <c:f>Aging!$M$2</c:f>
              <c:strCache>
                <c:ptCount val="1"/>
                <c:pt idx="0">
                  <c:v>31-60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Aging!$M$12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A-4039-BD2D-55187F4968E5}"/>
            </c:ext>
          </c:extLst>
        </c:ser>
        <c:ser>
          <c:idx val="2"/>
          <c:order val="2"/>
          <c:tx>
            <c:strRef>
              <c:f>Aging!$N$2</c:f>
              <c:strCache>
                <c:ptCount val="1"/>
                <c:pt idx="0">
                  <c:v>61-90 days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Aging!$N$12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A-4039-BD2D-55187F4968E5}"/>
            </c:ext>
          </c:extLst>
        </c:ser>
        <c:ser>
          <c:idx val="3"/>
          <c:order val="3"/>
          <c:tx>
            <c:strRef>
              <c:f>Aging!$O$2</c:f>
              <c:strCache>
                <c:ptCount val="1"/>
                <c:pt idx="0">
                  <c:v>90 + days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Aging!$O$12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A-4039-BD2D-55187F4968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389423"/>
        <c:axId val="495391087"/>
      </c:barChart>
      <c:catAx>
        <c:axId val="495389423"/>
        <c:scaling>
          <c:orientation val="minMax"/>
        </c:scaling>
        <c:delete val="1"/>
        <c:axPos val="b"/>
        <c:majorTickMark val="none"/>
        <c:minorTickMark val="none"/>
        <c:tickLblPos val="nextTo"/>
        <c:crossAx val="495391087"/>
        <c:crosses val="autoZero"/>
        <c:auto val="1"/>
        <c:lblAlgn val="ctr"/>
        <c:lblOffset val="100"/>
        <c:noMultiLvlLbl val="0"/>
      </c:catAx>
      <c:valAx>
        <c:axId val="4953910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538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447681539807525"/>
          <c:y val="0.14833006384035008"/>
          <c:w val="0.7949676290463692"/>
          <c:h val="0.676348052565796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'Q2 Summary'!$D$2</c:f>
              <c:strCache>
                <c:ptCount val="1"/>
                <c:pt idx="0">
                  <c:v>Medium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A87-4954-B7E1-82BC28C00D9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87-4954-B7E1-82BC28C00D9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A87-4954-B7E1-82BC28C00D96}"/>
              </c:ext>
            </c:extLst>
          </c:dPt>
          <c:dLbls>
            <c:dLbl>
              <c:idx val="0"/>
              <c:layout>
                <c:manualLayout>
                  <c:x val="-2.7777777777778286E-3"/>
                  <c:y val="-0.332673336487791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7-4954-B7E1-82BC28C00D96}"/>
                </c:ext>
              </c:extLst>
            </c:dLbl>
            <c:dLbl>
              <c:idx val="1"/>
              <c:layout>
                <c:manualLayout>
                  <c:x val="-1.0185067526415994E-16"/>
                  <c:y val="-0.22178222432519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7-4954-B7E1-82BC28C00D96}"/>
                </c:ext>
              </c:extLst>
            </c:dLbl>
            <c:dLbl>
              <c:idx val="2"/>
              <c:layout>
                <c:manualLayout>
                  <c:x val="-1.4550096466308564E-16"/>
                  <c:y val="-0.202517740837950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7-4954-B7E1-82BC28C00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Summary'!$A$3,'Q2 Summary'!$A$4,'Q2 Summary'!$A$5)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Summary'!$D$3,'Q2 Summary'!$D$4,'Q2 Summary'!$D$5)</c:f>
              <c:numCache>
                <c:formatCode>General</c:formatCode>
                <c:ptCount val="3"/>
                <c:pt idx="0">
                  <c:v>80</c:v>
                </c:pt>
                <c:pt idx="1">
                  <c:v>48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7-4954-B7E1-82BC28C00D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9861135"/>
        <c:axId val="259857391"/>
      </c:barChart>
      <c:catAx>
        <c:axId val="25986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857391"/>
        <c:crosses val="autoZero"/>
        <c:auto val="1"/>
        <c:lblAlgn val="ctr"/>
        <c:lblOffset val="100"/>
        <c:noMultiLvlLbl val="0"/>
      </c:catAx>
      <c:valAx>
        <c:axId val="25985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8611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Summary'!$E$2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9C-4339-B821-EC4F34931EF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9C-4339-B821-EC4F34931EF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89C-4339-B821-EC4F34931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Summary'!$A$3,'Q2 Summary'!$A$4,'Q2 Summary'!$A$5)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Summary'!$E$3,'Q2 Summary'!$E$4,'Q2 Summary'!$E$5)</c:f>
              <c:numCache>
                <c:formatCode>General</c:formatCode>
                <c:ptCount val="3"/>
                <c:pt idx="0">
                  <c:v>36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C-4339-B821-EC4F34931E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3215391"/>
        <c:axId val="923221631"/>
      </c:barChart>
      <c:catAx>
        <c:axId val="92321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221631"/>
        <c:crosses val="autoZero"/>
        <c:auto val="1"/>
        <c:lblAlgn val="ctr"/>
        <c:lblOffset val="100"/>
        <c:noMultiLvlLbl val="0"/>
      </c:catAx>
      <c:valAx>
        <c:axId val="92322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2153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Summary'!$L$2</c:f>
              <c:strCache>
                <c:ptCount val="1"/>
                <c:pt idx="0">
                  <c:v>Critical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BF-4985-BACF-127658142E6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BF-4985-BACF-127658142E6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BF-4985-BACF-127658142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 Summary'!$K$3:$K$5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'Q2 Summary'!$L$3:$L$5</c:f>
              <c:numCache>
                <c:formatCode>General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F-4985-BACF-127658142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1397807"/>
        <c:axId val="2081392399"/>
      </c:barChart>
      <c:catAx>
        <c:axId val="20813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392399"/>
        <c:crosses val="autoZero"/>
        <c:auto val="1"/>
        <c:lblAlgn val="ctr"/>
        <c:lblOffset val="100"/>
        <c:noMultiLvlLbl val="0"/>
      </c:catAx>
      <c:valAx>
        <c:axId val="208139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397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Summary'!$M$2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5DF-4809-B417-8DE92CECFD3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DF-4809-B417-8DE92CECFD3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5DF-4809-B417-8DE92CECFD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Summary'!$K$3,'Q2 Summary'!$K$4,'Q2 Summary'!$K$5)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Summary'!$M$3,'Q2 Summary'!$M$4,'Q2 Summary'!$M$5)</c:f>
              <c:numCache>
                <c:formatCode>General</c:formatCode>
                <c:ptCount val="3"/>
                <c:pt idx="0">
                  <c:v>98</c:v>
                </c:pt>
                <c:pt idx="1">
                  <c:v>87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F-4809-B417-8DE92CECF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7103343"/>
        <c:axId val="927117487"/>
      </c:barChart>
      <c:catAx>
        <c:axId val="92710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17487"/>
        <c:crosses val="autoZero"/>
        <c:auto val="1"/>
        <c:lblAlgn val="ctr"/>
        <c:lblOffset val="100"/>
        <c:noMultiLvlLbl val="0"/>
      </c:catAx>
      <c:valAx>
        <c:axId val="92711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103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Summary'!$N$2</c:f>
              <c:strCache>
                <c:ptCount val="1"/>
                <c:pt idx="0">
                  <c:v>Medium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D90-4291-B548-07FDE76389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90-4291-B548-07FDE763898D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D90-4291-B548-07FDE76389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Summary'!$K$3,'Q2 Summary'!$K$4,'Q2 Summary'!$K$5)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Summary'!$N$3,'Q2 Summary'!$N$4,'Q2 Summary'!$N$5)</c:f>
              <c:numCache>
                <c:formatCode>General</c:formatCode>
                <c:ptCount val="3"/>
                <c:pt idx="0">
                  <c:v>73</c:v>
                </c:pt>
                <c:pt idx="1">
                  <c:v>41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0-4291-B548-07FDE76389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3208319"/>
        <c:axId val="923215807"/>
      </c:barChart>
      <c:catAx>
        <c:axId val="92320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215807"/>
        <c:crosses val="autoZero"/>
        <c:auto val="1"/>
        <c:lblAlgn val="ctr"/>
        <c:lblOffset val="100"/>
        <c:noMultiLvlLbl val="0"/>
      </c:catAx>
      <c:valAx>
        <c:axId val="9232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2083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Summary'!$O$2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8BA-4B08-A4BF-09257DE0838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BA-4B08-A4BF-09257DE0838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8BA-4B08-A4BF-09257DE083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Summary'!$K$3,'Q2 Summary'!$K$4,'Q2 Summary'!$K$5)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Summary'!$O$3,'Q2 Summary'!$O$4,'Q2 Summary'!$O$5)</c:f>
              <c:numCache>
                <c:formatCode>General</c:formatCode>
                <c:ptCount val="3"/>
                <c:pt idx="0">
                  <c:v>41</c:v>
                </c:pt>
                <c:pt idx="1">
                  <c:v>7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A-4B08-A4BF-09257DE08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1627343"/>
        <c:axId val="1131625263"/>
      </c:barChart>
      <c:catAx>
        <c:axId val="11316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625263"/>
        <c:crosses val="autoZero"/>
        <c:auto val="1"/>
        <c:lblAlgn val="ctr"/>
        <c:lblOffset val="100"/>
        <c:noMultiLvlLbl val="0"/>
      </c:catAx>
      <c:valAx>
        <c:axId val="113162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627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Laptop,</a:t>
            </a:r>
            <a:r>
              <a:rPr lang="en-US" baseline="0"/>
              <a:t> Branch Desktop Q2</a:t>
            </a:r>
            <a:r>
              <a:rPr lang="en-US"/>
              <a:t> Totals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42-49B6-B64A-E7227CF5714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42-49B6-B64A-E7227CF5714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42-49B6-B64A-E7227CF571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Summary'!$A$3,'Q2 Summary'!$A$4,'Q2 Summary'!$A$5)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Summary'!$F$3,'Q2 Summary'!$F$4,'Q2 Summary'!$F$5)</c:f>
              <c:numCache>
                <c:formatCode>General</c:formatCode>
                <c:ptCount val="3"/>
                <c:pt idx="0">
                  <c:v>266</c:v>
                </c:pt>
                <c:pt idx="1">
                  <c:v>188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2-49B6-B64A-E7227CF57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6329248"/>
        <c:axId val="1498756640"/>
      </c:barChart>
      <c:catAx>
        <c:axId val="20763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756640"/>
        <c:crosses val="autoZero"/>
        <c:auto val="1"/>
        <c:lblAlgn val="ctr"/>
        <c:lblOffset val="100"/>
        <c:noMultiLvlLbl val="0"/>
      </c:catAx>
      <c:valAx>
        <c:axId val="14987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329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Server Q2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B-40D4-AF60-023E8D6C9C9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EB-40D4-AF60-023E8D6C9C9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B-40D4-AF60-023E8D6C9C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('Q2 Summary'!$K$3,'Q2 Summary'!$K$4,'Q2 Summary'!$K$5)</c:f>
              <c:strCache>
                <c:ptCount val="3"/>
                <c:pt idx="0">
                  <c:v>Q2</c:v>
                </c:pt>
                <c:pt idx="1">
                  <c:v>Remediated</c:v>
                </c:pt>
                <c:pt idx="2">
                  <c:v>Remaining</c:v>
                </c:pt>
              </c:strCache>
            </c:strRef>
          </c:cat>
          <c:val>
            <c:numRef>
              <c:f>('Q2 Summary'!$P$3,'Q2 Summary'!$P$4,'Q2 Summary'!$P$5)</c:f>
              <c:numCache>
                <c:formatCode>General</c:formatCode>
                <c:ptCount val="3"/>
                <c:pt idx="0">
                  <c:v>229</c:v>
                </c:pt>
                <c:pt idx="1">
                  <c:v>151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B-40D4-AF60-023E8D6C9C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6102736"/>
        <c:axId val="1992888896"/>
      </c:barChart>
      <c:catAx>
        <c:axId val="61610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888896"/>
        <c:crosses val="autoZero"/>
        <c:auto val="1"/>
        <c:lblAlgn val="ctr"/>
        <c:lblOffset val="100"/>
        <c:noMultiLvlLbl val="0"/>
      </c:catAx>
      <c:valAx>
        <c:axId val="19928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102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190499</xdr:rowOff>
    </xdr:from>
    <xdr:to>
      <xdr:col>4</xdr:col>
      <xdr:colOff>9525</xdr:colOff>
      <xdr:row>21</xdr:row>
      <xdr:rowOff>28574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3D04F1E-7F1C-0344-4249-C631A9E11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21</xdr:row>
      <xdr:rowOff>57150</xdr:rowOff>
    </xdr:from>
    <xdr:to>
      <xdr:col>4</xdr:col>
      <xdr:colOff>9525</xdr:colOff>
      <xdr:row>29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F61FE2F-4FC4-EBD2-B651-D64E5FABF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71437</xdr:rowOff>
    </xdr:from>
    <xdr:to>
      <xdr:col>4</xdr:col>
      <xdr:colOff>9525</xdr:colOff>
      <xdr:row>37</xdr:row>
      <xdr:rowOff>85725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FF5D317-338C-43B7-4B9C-B843EAE3A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</xdr:row>
      <xdr:rowOff>23812</xdr:rowOff>
    </xdr:from>
    <xdr:to>
      <xdr:col>15</xdr:col>
      <xdr:colOff>9525</xdr:colOff>
      <xdr:row>12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A54E08-4A20-447D-D4A4-458360672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13</xdr:row>
      <xdr:rowOff>42862</xdr:rowOff>
    </xdr:from>
    <xdr:to>
      <xdr:col>15</xdr:col>
      <xdr:colOff>9525</xdr:colOff>
      <xdr:row>21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3E6AF6-F8FB-124A-0BCF-022820ABC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21</xdr:row>
      <xdr:rowOff>109537</xdr:rowOff>
    </xdr:from>
    <xdr:to>
      <xdr:col>15</xdr:col>
      <xdr:colOff>9525</xdr:colOff>
      <xdr:row>29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706A23-441A-E2EA-8B94-631FE15D6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600076</xdr:colOff>
      <xdr:row>29</xdr:row>
      <xdr:rowOff>157162</xdr:rowOff>
    </xdr:from>
    <xdr:to>
      <xdr:col>15</xdr:col>
      <xdr:colOff>9526</xdr:colOff>
      <xdr:row>37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BB9E72-CA67-BF8D-B528-2D5F99A70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5</xdr:row>
      <xdr:rowOff>28575</xdr:rowOff>
    </xdr:from>
    <xdr:to>
      <xdr:col>9</xdr:col>
      <xdr:colOff>76199</xdr:colOff>
      <xdr:row>11</xdr:row>
      <xdr:rowOff>166687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7DB41F-B2C8-CF35-8229-84EA22176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71437</xdr:colOff>
      <xdr:row>5</xdr:row>
      <xdr:rowOff>38100</xdr:rowOff>
    </xdr:from>
    <xdr:to>
      <xdr:col>20</xdr:col>
      <xdr:colOff>47625</xdr:colOff>
      <xdr:row>12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E1F54F-7EA9-C758-C39D-66247E105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</xdr:row>
      <xdr:rowOff>28574</xdr:rowOff>
    </xdr:from>
    <xdr:to>
      <xdr:col>4</xdr:col>
      <xdr:colOff>57150</xdr:colOff>
      <xdr:row>13</xdr:row>
      <xdr:rowOff>57149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308D95A-6DE3-8FBA-ACB1-DD6F6DEAC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104774</xdr:rowOff>
    </xdr:from>
    <xdr:to>
      <xdr:col>4</xdr:col>
      <xdr:colOff>876300</xdr:colOff>
      <xdr:row>23</xdr:row>
      <xdr:rowOff>100011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86E9BC4-3FCD-6E0B-0BBA-A7C469A43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23</xdr:row>
      <xdr:rowOff>76199</xdr:rowOff>
    </xdr:from>
    <xdr:to>
      <xdr:col>5</xdr:col>
      <xdr:colOff>9525</xdr:colOff>
      <xdr:row>35</xdr:row>
      <xdr:rowOff>180974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FCFE006-1186-8805-DF6B-D210A9C2B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19049</xdr:colOff>
      <xdr:row>12</xdr:row>
      <xdr:rowOff>128588</xdr:rowOff>
    </xdr:from>
    <xdr:to>
      <xdr:col>15</xdr:col>
      <xdr:colOff>9525</xdr:colOff>
      <xdr:row>23</xdr:row>
      <xdr:rowOff>9526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549E1CE-6866-8499-0B20-434E92DE1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571500</xdr:colOff>
      <xdr:row>23</xdr:row>
      <xdr:rowOff>52387</xdr:rowOff>
    </xdr:from>
    <xdr:to>
      <xdr:col>14</xdr:col>
      <xdr:colOff>876300</xdr:colOff>
      <xdr:row>36</xdr:row>
      <xdr:rowOff>9525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B9A8BBA9-1035-8BCF-886D-FD8E9FD6C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3AA940-FEB3-4626-952A-4A00B7ACF9A5}" name="Table2" displayName="Table2" ref="A2:F5" totalsRowShown="0" headerRowDxfId="15" headerRowBorderDxfId="13" tableBorderDxfId="14">
  <autoFilter ref="A2:F5" xr:uid="{7C3AA940-FEB3-4626-952A-4A00B7ACF9A5}"/>
  <tableColumns count="6">
    <tableColumn id="1" xr3:uid="{EEA637E2-C03F-4E8D-8F9E-4F93FF4C16CD}" name="Findings"/>
    <tableColumn id="2" xr3:uid="{14DC6618-2578-43E8-BD11-BBBC814CCD5C}" name="Critical"/>
    <tableColumn id="4" xr3:uid="{8D08E24B-B5FF-4AAB-8695-67E203C27690}" name="High"/>
    <tableColumn id="6" xr3:uid="{6FF4CBAE-DC42-47E9-993C-A26D62726B68}" name="Medium "/>
    <tableColumn id="8" xr3:uid="{239699A1-986D-4F4E-9F49-3853988EF4A1}" name="Low"/>
    <tableColumn id="3" xr3:uid="{A93FF8AB-C714-4E4A-B5D7-4E9DAF84B327}" name="To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72261D-DF91-4C76-A505-F6BDC9FE3CE7}" name="Table24" displayName="Table24" ref="K2:P5" totalsRowShown="0" headerRowDxfId="12" headerRowBorderDxfId="10" tableBorderDxfId="11">
  <autoFilter ref="K2:P5" xr:uid="{FE72261D-DF91-4C76-A505-F6BDC9FE3CE7}"/>
  <tableColumns count="6">
    <tableColumn id="1" xr3:uid="{6CDECE3B-27D1-46DE-8914-4E11D0869643}" name="Findings"/>
    <tableColumn id="2" xr3:uid="{BD6BAD89-D3C8-4A89-83B6-1FD65AB72160}" name="Critical"/>
    <tableColumn id="4" xr3:uid="{CDE76D01-6298-4FAF-B518-0BB245091FE9}" name="High"/>
    <tableColumn id="6" xr3:uid="{78D7ABF7-9889-4D9F-8B0B-0CDAEDFAE99D}" name="Medium "/>
    <tableColumn id="8" xr3:uid="{57BF7BFC-6491-4D70-81F9-8EDBD1D327F8}" name="Low"/>
    <tableColumn id="3" xr3:uid="{1A59B4EC-9554-4479-B858-94253AE5F1D0}" name="Tot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AECEB4F-E95A-4D92-9700-D31AFC3A0BAA}" name="Table247" displayName="Table247" ref="A2:E12" totalsRowShown="0" headerRowDxfId="9" headerRowBorderDxfId="7" tableBorderDxfId="8">
  <autoFilter ref="A2:E12" xr:uid="{3AECEB4F-E95A-4D92-9700-D31AFC3A0BAA}"/>
  <tableColumns count="5">
    <tableColumn id="1" xr3:uid="{D0D03195-5CBF-452D-913C-331A394BB3CB}" name="Severity"/>
    <tableColumn id="2" xr3:uid="{4CC2383B-7BFC-421B-9CF1-728B2C6BF0A4}" name="0-30 days"/>
    <tableColumn id="4" xr3:uid="{A36BAA45-84D6-4DA8-881B-F0B20A7BDD4B}" name="31-60 days"/>
    <tableColumn id="6" xr3:uid="{3296BE60-D758-462D-9591-AF9525931B89}" name="61-90 days"/>
    <tableColumn id="8" xr3:uid="{7C22E7A4-8F40-4E83-9432-F8C1707DC080}" name="90 + day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590800E-4665-4EC2-BA39-ECDEBBC0DFBE}" name="Table24712" displayName="Table24712" ref="K2:O12" totalsRowShown="0" headerRowDxfId="6" headerRowBorderDxfId="4" tableBorderDxfId="5">
  <autoFilter ref="K2:O12" xr:uid="{4590800E-4665-4EC2-BA39-ECDEBBC0DFBE}"/>
  <tableColumns count="5">
    <tableColumn id="1" xr3:uid="{CB8C4F18-B549-417B-A49E-4A3CEDF4B39A}" name="Severity"/>
    <tableColumn id="2" xr3:uid="{693795CE-F0CE-4D9D-920B-2E0A97266DDC}" name="0-30 days"/>
    <tableColumn id="4" xr3:uid="{23E87E38-38CE-4D1D-9B57-A5AFB254B3F8}" name="31-60 days"/>
    <tableColumn id="6" xr3:uid="{1FA0EF26-9846-41D4-99F2-730034BC636D}" name="61-90 days"/>
    <tableColumn id="8" xr3:uid="{1AAE1368-4DC1-40FD-8841-7E2D79EF874A}" name="90 + day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A6BF-B388-4165-B1BB-984BB3C67510}">
  <dimension ref="A1:P5"/>
  <sheetViews>
    <sheetView topLeftCell="A3" workbookViewId="0">
      <selection activeCell="R19" sqref="R19"/>
    </sheetView>
  </sheetViews>
  <sheetFormatPr defaultRowHeight="15"/>
  <cols>
    <col min="1" max="1" width="13.140625" customWidth="1"/>
    <col min="2" max="2" width="11.7109375" bestFit="1" customWidth="1"/>
    <col min="3" max="3" width="9.5703125" bestFit="1" customWidth="1"/>
    <col min="4" max="4" width="13.5703125" bestFit="1" customWidth="1"/>
    <col min="5" max="5" width="10.85546875" customWidth="1"/>
    <col min="11" max="11" width="13.28515625" customWidth="1"/>
    <col min="12" max="12" width="11.140625" customWidth="1"/>
    <col min="14" max="14" width="12.7109375" customWidth="1"/>
  </cols>
  <sheetData>
    <row r="1" spans="1:16" ht="18.75">
      <c r="A1" s="1" t="s">
        <v>0</v>
      </c>
      <c r="K1" s="1" t="s">
        <v>1</v>
      </c>
    </row>
    <row r="2" spans="1:16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K2" s="2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 t="s">
        <v>7</v>
      </c>
    </row>
    <row r="3" spans="1:16">
      <c r="A3" t="s">
        <v>8</v>
      </c>
      <c r="B3">
        <v>17</v>
      </c>
      <c r="C3">
        <v>133</v>
      </c>
      <c r="D3">
        <v>80</v>
      </c>
      <c r="E3">
        <v>36</v>
      </c>
      <c r="F3">
        <v>266</v>
      </c>
      <c r="K3" t="s">
        <v>8</v>
      </c>
      <c r="L3">
        <v>17</v>
      </c>
      <c r="M3">
        <v>98</v>
      </c>
      <c r="N3">
        <v>73</v>
      </c>
      <c r="O3">
        <v>41</v>
      </c>
      <c r="P3">
        <v>229</v>
      </c>
    </row>
    <row r="4" spans="1:16">
      <c r="A4" t="s">
        <v>9</v>
      </c>
      <c r="B4">
        <v>14</v>
      </c>
      <c r="C4">
        <v>109</v>
      </c>
      <c r="D4">
        <v>48</v>
      </c>
      <c r="E4">
        <v>17</v>
      </c>
      <c r="F4">
        <v>188</v>
      </c>
      <c r="K4" t="s">
        <v>9</v>
      </c>
      <c r="L4">
        <v>16</v>
      </c>
      <c r="M4">
        <v>87</v>
      </c>
      <c r="N4">
        <v>41</v>
      </c>
      <c r="O4">
        <v>7</v>
      </c>
      <c r="P4">
        <v>151</v>
      </c>
    </row>
    <row r="5" spans="1:16">
      <c r="A5" t="s">
        <v>10</v>
      </c>
      <c r="B5">
        <v>3</v>
      </c>
      <c r="C5">
        <v>24</v>
      </c>
      <c r="D5">
        <v>32</v>
      </c>
      <c r="E5">
        <v>19</v>
      </c>
      <c r="F5">
        <v>78</v>
      </c>
      <c r="K5" t="s">
        <v>10</v>
      </c>
      <c r="L5">
        <v>1</v>
      </c>
      <c r="M5">
        <v>11</v>
      </c>
      <c r="N5">
        <v>32</v>
      </c>
      <c r="O5">
        <v>34</v>
      </c>
      <c r="P5">
        <v>78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A0EA-05A4-4C0E-A4CB-129DC697134B}">
  <dimension ref="A1:O12"/>
  <sheetViews>
    <sheetView workbookViewId="0">
      <selection activeCell="P6" sqref="P6"/>
    </sheetView>
  </sheetViews>
  <sheetFormatPr defaultRowHeight="15"/>
  <cols>
    <col min="1" max="1" width="22.28515625" customWidth="1"/>
    <col min="2" max="2" width="11.140625" customWidth="1"/>
    <col min="3" max="3" width="14.7109375" bestFit="1" customWidth="1"/>
    <col min="4" max="4" width="12.7109375" customWidth="1"/>
    <col min="5" max="5" width="13.42578125" bestFit="1" customWidth="1"/>
    <col min="11" max="11" width="20" bestFit="1" customWidth="1"/>
    <col min="12" max="12" width="13.7109375" bestFit="1" customWidth="1"/>
    <col min="13" max="14" width="14.7109375" bestFit="1" customWidth="1"/>
    <col min="15" max="15" width="13.42578125" bestFit="1" customWidth="1"/>
  </cols>
  <sheetData>
    <row r="1" spans="1:15" ht="18.75">
      <c r="A1" s="1" t="s">
        <v>11</v>
      </c>
      <c r="K1" s="1" t="s">
        <v>12</v>
      </c>
    </row>
    <row r="2" spans="1:15">
      <c r="A2" s="2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K2" s="2" t="s">
        <v>13</v>
      </c>
      <c r="L2" s="3" t="s">
        <v>14</v>
      </c>
      <c r="M2" s="3" t="s">
        <v>15</v>
      </c>
      <c r="N2" s="3" t="s">
        <v>16</v>
      </c>
      <c r="O2" s="3" t="s">
        <v>17</v>
      </c>
    </row>
    <row r="3" spans="1:15">
      <c r="A3" t="s">
        <v>18</v>
      </c>
      <c r="B3">
        <v>10</v>
      </c>
      <c r="C3">
        <v>1</v>
      </c>
      <c r="D3">
        <v>2</v>
      </c>
      <c r="E3">
        <v>1</v>
      </c>
      <c r="K3" t="s">
        <v>18</v>
      </c>
      <c r="L3">
        <v>4</v>
      </c>
      <c r="M3">
        <v>5</v>
      </c>
      <c r="N3">
        <v>4</v>
      </c>
      <c r="O3">
        <v>3</v>
      </c>
    </row>
    <row r="4" spans="1:15">
      <c r="A4" t="s">
        <v>19</v>
      </c>
      <c r="B4">
        <v>2</v>
      </c>
      <c r="C4">
        <v>1</v>
      </c>
      <c r="D4">
        <v>0</v>
      </c>
      <c r="E4">
        <v>0</v>
      </c>
      <c r="K4" t="s">
        <v>19</v>
      </c>
      <c r="L4">
        <v>1</v>
      </c>
      <c r="M4">
        <v>0</v>
      </c>
      <c r="N4">
        <v>0</v>
      </c>
      <c r="O4">
        <v>0</v>
      </c>
    </row>
    <row r="5" spans="1:15">
      <c r="A5" t="s">
        <v>20</v>
      </c>
      <c r="B5">
        <v>73</v>
      </c>
      <c r="C5">
        <v>8</v>
      </c>
      <c r="D5">
        <v>10</v>
      </c>
      <c r="E5">
        <v>18</v>
      </c>
      <c r="K5" t="s">
        <v>20</v>
      </c>
      <c r="L5">
        <v>49</v>
      </c>
      <c r="M5">
        <v>20</v>
      </c>
      <c r="N5">
        <v>6</v>
      </c>
      <c r="O5">
        <v>12</v>
      </c>
    </row>
    <row r="6" spans="1:15">
      <c r="A6" t="s">
        <v>21</v>
      </c>
      <c r="B6">
        <v>10</v>
      </c>
      <c r="C6">
        <v>6</v>
      </c>
      <c r="D6">
        <v>4</v>
      </c>
      <c r="E6">
        <v>4</v>
      </c>
      <c r="K6" t="s">
        <v>21</v>
      </c>
      <c r="L6">
        <v>8</v>
      </c>
      <c r="M6">
        <v>1</v>
      </c>
      <c r="N6">
        <v>1</v>
      </c>
      <c r="O6">
        <v>1</v>
      </c>
    </row>
    <row r="7" spans="1:15">
      <c r="A7" t="s">
        <v>22</v>
      </c>
      <c r="B7">
        <v>28</v>
      </c>
      <c r="C7">
        <v>1</v>
      </c>
      <c r="D7">
        <v>8</v>
      </c>
      <c r="E7">
        <v>11</v>
      </c>
      <c r="K7" t="s">
        <v>22</v>
      </c>
      <c r="L7">
        <v>10</v>
      </c>
      <c r="M7">
        <v>7</v>
      </c>
      <c r="N7">
        <v>4</v>
      </c>
      <c r="O7">
        <v>20</v>
      </c>
    </row>
    <row r="8" spans="1:15">
      <c r="A8" t="s">
        <v>23</v>
      </c>
      <c r="B8">
        <v>10</v>
      </c>
      <c r="C8">
        <v>0</v>
      </c>
      <c r="D8">
        <v>4</v>
      </c>
      <c r="E8">
        <v>18</v>
      </c>
      <c r="K8" t="s">
        <v>23</v>
      </c>
      <c r="L8">
        <v>10</v>
      </c>
      <c r="M8">
        <v>4</v>
      </c>
      <c r="N8">
        <v>2</v>
      </c>
      <c r="O8">
        <v>16</v>
      </c>
    </row>
    <row r="9" spans="1:15">
      <c r="A9" t="s">
        <v>24</v>
      </c>
      <c r="B9">
        <v>13</v>
      </c>
      <c r="C9">
        <v>0</v>
      </c>
      <c r="D9">
        <v>1</v>
      </c>
      <c r="E9">
        <v>3</v>
      </c>
      <c r="K9" t="s">
        <v>24</v>
      </c>
      <c r="L9">
        <v>1</v>
      </c>
      <c r="M9">
        <v>3</v>
      </c>
      <c r="N9">
        <v>1</v>
      </c>
      <c r="O9">
        <v>2</v>
      </c>
    </row>
    <row r="10" spans="1:15">
      <c r="A10" t="s">
        <v>25</v>
      </c>
      <c r="B10">
        <v>3</v>
      </c>
      <c r="C10">
        <v>0</v>
      </c>
      <c r="D10">
        <v>0</v>
      </c>
      <c r="E10">
        <v>16</v>
      </c>
      <c r="K10" t="s">
        <v>25</v>
      </c>
      <c r="L10">
        <v>7</v>
      </c>
      <c r="M10">
        <v>4</v>
      </c>
      <c r="N10">
        <v>1</v>
      </c>
      <c r="O10">
        <v>22</v>
      </c>
    </row>
    <row r="11" spans="1:15">
      <c r="A11" t="s">
        <v>26</v>
      </c>
      <c r="B11">
        <v>124</v>
      </c>
      <c r="C11">
        <v>10</v>
      </c>
      <c r="D11">
        <v>21</v>
      </c>
      <c r="E11">
        <v>33</v>
      </c>
      <c r="K11" t="s">
        <v>26</v>
      </c>
      <c r="L11">
        <v>64</v>
      </c>
      <c r="M11">
        <v>35</v>
      </c>
      <c r="N11">
        <v>15</v>
      </c>
      <c r="O11">
        <v>37</v>
      </c>
    </row>
    <row r="12" spans="1:15">
      <c r="A12" t="s">
        <v>27</v>
      </c>
      <c r="B12">
        <v>25</v>
      </c>
      <c r="C12">
        <v>7</v>
      </c>
      <c r="D12">
        <v>8</v>
      </c>
      <c r="E12">
        <v>38</v>
      </c>
      <c r="K12" t="s">
        <v>27</v>
      </c>
      <c r="L12">
        <v>26</v>
      </c>
      <c r="M12">
        <v>9</v>
      </c>
      <c r="N12">
        <v>4</v>
      </c>
      <c r="O12">
        <v>39</v>
      </c>
    </row>
  </sheetData>
  <phoneticPr fontId="3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5886-F892-4EAB-B289-075A0F921895}">
  <dimension ref="A1:G587"/>
  <sheetViews>
    <sheetView workbookViewId="0">
      <selection activeCell="B36" sqref="B36"/>
    </sheetView>
  </sheetViews>
  <sheetFormatPr defaultRowHeight="15"/>
  <cols>
    <col min="1" max="1" width="11.28515625" bestFit="1" customWidth="1"/>
    <col min="2" max="2" width="154.28515625" bestFit="1" customWidth="1"/>
    <col min="5" max="5" width="15.28515625" style="4" bestFit="1" customWidth="1"/>
    <col min="6" max="6" width="13.5703125" style="4" bestFit="1" customWidth="1"/>
  </cols>
  <sheetData>
    <row r="1" spans="1:7">
      <c r="A1" t="s">
        <v>28</v>
      </c>
      <c r="B1" t="s">
        <v>29</v>
      </c>
      <c r="C1" t="s">
        <v>13</v>
      </c>
      <c r="D1" t="s">
        <v>30</v>
      </c>
      <c r="E1" s="4" t="s">
        <v>31</v>
      </c>
      <c r="F1" s="4" t="s">
        <v>32</v>
      </c>
      <c r="G1" t="s">
        <v>33</v>
      </c>
    </row>
    <row r="2" spans="1:7" s="19" customFormat="1" ht="23.25">
      <c r="B2" s="18" t="s">
        <v>3</v>
      </c>
      <c r="E2" s="20"/>
      <c r="F2" s="20"/>
    </row>
    <row r="3" spans="1:7">
      <c r="A3" s="11">
        <v>92111</v>
      </c>
      <c r="B3" s="11" t="s">
        <v>34</v>
      </c>
      <c r="C3" s="11">
        <v>5</v>
      </c>
      <c r="D3" s="11">
        <v>1</v>
      </c>
      <c r="E3" s="12">
        <v>45336.223773148151</v>
      </c>
      <c r="F3" s="12">
        <v>45431.670960648145</v>
      </c>
      <c r="G3" s="11">
        <f t="shared" ref="G3:G19" si="0">_xlfn.DAYS(F3,E3)</f>
        <v>95</v>
      </c>
    </row>
    <row r="4" spans="1:7">
      <c r="A4" s="11">
        <v>92128</v>
      </c>
      <c r="B4" s="11" t="s">
        <v>35</v>
      </c>
      <c r="C4" s="11">
        <v>5</v>
      </c>
      <c r="D4" s="11">
        <v>1</v>
      </c>
      <c r="E4" s="12">
        <v>45392.227395833332</v>
      </c>
      <c r="F4" s="12">
        <v>45431.670960648145</v>
      </c>
      <c r="G4" s="11">
        <f t="shared" si="0"/>
        <v>39</v>
      </c>
    </row>
    <row r="5" spans="1:7">
      <c r="A5" s="11">
        <v>92131</v>
      </c>
      <c r="B5" s="11" t="s">
        <v>36</v>
      </c>
      <c r="C5" s="11">
        <v>5</v>
      </c>
      <c r="D5" s="11">
        <v>3</v>
      </c>
      <c r="E5" s="12">
        <v>45392.215578703705</v>
      </c>
      <c r="F5" s="12">
        <v>45417.873611111114</v>
      </c>
      <c r="G5" s="11">
        <f t="shared" si="0"/>
        <v>25</v>
      </c>
    </row>
    <row r="6" spans="1:7">
      <c r="A6" s="11">
        <v>100269</v>
      </c>
      <c r="B6" s="11" t="s">
        <v>37</v>
      </c>
      <c r="C6" s="11">
        <v>5</v>
      </c>
      <c r="D6" s="11">
        <v>1</v>
      </c>
      <c r="E6" s="12">
        <v>45266.034768518519</v>
      </c>
      <c r="F6" s="12">
        <v>45417.765405092592</v>
      </c>
      <c r="G6" s="11">
        <f t="shared" si="0"/>
        <v>151</v>
      </c>
    </row>
    <row r="7" spans="1:7">
      <c r="A7" s="11">
        <v>106106</v>
      </c>
      <c r="B7" s="11" t="s">
        <v>38</v>
      </c>
      <c r="C7" s="11">
        <v>5</v>
      </c>
      <c r="D7" s="11">
        <v>1</v>
      </c>
      <c r="E7" s="12">
        <v>45403.126400462963</v>
      </c>
      <c r="F7" s="12">
        <v>45459.809016203704</v>
      </c>
      <c r="G7" s="11">
        <f t="shared" si="0"/>
        <v>56</v>
      </c>
    </row>
    <row r="8" spans="1:7">
      <c r="A8" s="11">
        <v>106170</v>
      </c>
      <c r="B8" s="11" t="s">
        <v>39</v>
      </c>
      <c r="C8" s="11">
        <v>5</v>
      </c>
      <c r="D8" s="11">
        <v>1</v>
      </c>
      <c r="E8" s="12">
        <v>45268.486770833333</v>
      </c>
      <c r="F8" s="12">
        <v>45389.707268518519</v>
      </c>
      <c r="G8" s="11">
        <f t="shared" si="0"/>
        <v>121</v>
      </c>
    </row>
    <row r="9" spans="1:7">
      <c r="A9" s="11">
        <v>106207</v>
      </c>
      <c r="B9" s="11" t="s">
        <v>40</v>
      </c>
      <c r="C9" s="11">
        <v>5</v>
      </c>
      <c r="D9" s="11">
        <v>1</v>
      </c>
      <c r="E9" s="12">
        <v>45378.834108796298</v>
      </c>
      <c r="F9" s="12">
        <v>45396.684652777774</v>
      </c>
      <c r="G9" s="11">
        <f t="shared" si="0"/>
        <v>18</v>
      </c>
    </row>
    <row r="10" spans="1:7">
      <c r="A10" s="11">
        <v>110467</v>
      </c>
      <c r="B10" s="11" t="s">
        <v>41</v>
      </c>
      <c r="C10" s="11">
        <v>5</v>
      </c>
      <c r="D10" s="11">
        <v>3</v>
      </c>
      <c r="E10" s="12">
        <v>45455.140428240738</v>
      </c>
      <c r="F10" s="12">
        <v>45459.753263888888</v>
      </c>
      <c r="G10" s="11">
        <f t="shared" si="0"/>
        <v>4</v>
      </c>
    </row>
    <row r="11" spans="1:7">
      <c r="A11" s="11">
        <v>379108</v>
      </c>
      <c r="B11" s="11" t="s">
        <v>42</v>
      </c>
      <c r="C11" s="11">
        <v>5</v>
      </c>
      <c r="D11" s="11">
        <v>4</v>
      </c>
      <c r="E11" s="12">
        <v>45366.683055555557</v>
      </c>
      <c r="F11" s="12">
        <v>45410.777708333335</v>
      </c>
      <c r="G11" s="11">
        <f t="shared" si="0"/>
        <v>44</v>
      </c>
    </row>
    <row r="12" spans="1:7">
      <c r="A12" s="11">
        <v>379110</v>
      </c>
      <c r="B12" s="11" t="s">
        <v>43</v>
      </c>
      <c r="C12" s="11">
        <v>5</v>
      </c>
      <c r="D12" s="11">
        <v>2</v>
      </c>
      <c r="E12" s="12">
        <v>45301.830821759257</v>
      </c>
      <c r="F12" s="12">
        <v>45389.717499999999</v>
      </c>
      <c r="G12" s="11">
        <f t="shared" si="0"/>
        <v>88</v>
      </c>
    </row>
    <row r="13" spans="1:7">
      <c r="A13" s="11">
        <v>379278</v>
      </c>
      <c r="B13" s="11" t="s">
        <v>44</v>
      </c>
      <c r="C13" s="11">
        <v>5</v>
      </c>
      <c r="D13" s="11">
        <v>2</v>
      </c>
      <c r="E13" s="12">
        <v>45315.372337962966</v>
      </c>
      <c r="F13" s="12">
        <v>45389.717499999999</v>
      </c>
      <c r="G13" s="11">
        <f t="shared" si="0"/>
        <v>74</v>
      </c>
    </row>
    <row r="14" spans="1:7">
      <c r="A14" s="11">
        <v>379321</v>
      </c>
      <c r="B14" s="11" t="s">
        <v>45</v>
      </c>
      <c r="C14" s="11">
        <v>5</v>
      </c>
      <c r="D14" s="11">
        <v>4</v>
      </c>
      <c r="E14" s="12">
        <v>45366.683055555557</v>
      </c>
      <c r="F14" s="12">
        <v>45410.777708333335</v>
      </c>
      <c r="G14" s="11">
        <f t="shared" si="0"/>
        <v>44</v>
      </c>
    </row>
    <row r="15" spans="1:7">
      <c r="A15" s="11">
        <v>379811</v>
      </c>
      <c r="B15" s="11" t="s">
        <v>46</v>
      </c>
      <c r="C15" s="11">
        <v>5</v>
      </c>
      <c r="D15" s="11">
        <v>4</v>
      </c>
      <c r="E15" s="12">
        <v>45427.631261574075</v>
      </c>
      <c r="F15" s="12">
        <v>45431.637233796297</v>
      </c>
      <c r="G15" s="11">
        <f t="shared" si="0"/>
        <v>4</v>
      </c>
    </row>
    <row r="16" spans="1:7">
      <c r="A16" s="7">
        <v>379978</v>
      </c>
      <c r="B16" s="7" t="s">
        <v>47</v>
      </c>
      <c r="C16" s="7">
        <v>5</v>
      </c>
      <c r="D16" s="7">
        <v>2</v>
      </c>
      <c r="E16" s="8">
        <v>45469.873854166668</v>
      </c>
      <c r="F16" s="17">
        <v>45473.625127314815</v>
      </c>
      <c r="G16" s="7">
        <f t="shared" si="0"/>
        <v>4</v>
      </c>
    </row>
    <row r="17" spans="1:7">
      <c r="A17" s="11">
        <v>730732</v>
      </c>
      <c r="B17" s="11" t="s">
        <v>48</v>
      </c>
      <c r="C17" s="11">
        <v>5</v>
      </c>
      <c r="D17" s="11">
        <v>1</v>
      </c>
      <c r="E17" s="12">
        <v>45342.791620370372</v>
      </c>
      <c r="F17" s="12">
        <v>45417.764120370368</v>
      </c>
      <c r="G17" s="11">
        <f t="shared" si="0"/>
        <v>75</v>
      </c>
    </row>
    <row r="18" spans="1:7">
      <c r="A18" s="11">
        <v>730769</v>
      </c>
      <c r="B18" s="11" t="s">
        <v>49</v>
      </c>
      <c r="C18" s="11">
        <v>5</v>
      </c>
      <c r="D18" s="11">
        <v>1</v>
      </c>
      <c r="E18" s="12">
        <v>45342.791620370372</v>
      </c>
      <c r="F18" s="12">
        <v>45417.764120370368</v>
      </c>
      <c r="G18" s="11">
        <f t="shared" si="0"/>
        <v>75</v>
      </c>
    </row>
    <row r="19" spans="1:7">
      <c r="A19" s="11">
        <v>731256</v>
      </c>
      <c r="B19" s="11" t="s">
        <v>50</v>
      </c>
      <c r="C19" s="11">
        <v>5</v>
      </c>
      <c r="D19" s="11">
        <v>1</v>
      </c>
      <c r="E19" s="12">
        <v>45365.808379629627</v>
      </c>
      <c r="F19" s="12">
        <v>45417.764120370368</v>
      </c>
      <c r="G19" s="11">
        <f t="shared" si="0"/>
        <v>52</v>
      </c>
    </row>
    <row r="21" spans="1:7" s="7" customFormat="1" ht="18.75">
      <c r="B21" s="18" t="s">
        <v>4</v>
      </c>
      <c r="E21" s="8"/>
      <c r="F21" s="8"/>
    </row>
    <row r="23" spans="1:7">
      <c r="A23" s="11">
        <v>20116</v>
      </c>
      <c r="B23" s="11" t="s">
        <v>51</v>
      </c>
      <c r="C23" s="11">
        <v>4</v>
      </c>
      <c r="D23" s="11">
        <v>1</v>
      </c>
      <c r="E23" s="12">
        <v>45403.126400462963</v>
      </c>
      <c r="F23" s="12">
        <v>45431.709652777776</v>
      </c>
      <c r="G23" s="11">
        <f t="shared" ref="G23:G54" si="1">_xlfn.DAYS(F23,E23)</f>
        <v>28</v>
      </c>
    </row>
    <row r="24" spans="1:7">
      <c r="A24" s="11">
        <v>22001</v>
      </c>
      <c r="B24" s="11" t="s">
        <v>52</v>
      </c>
      <c r="C24" s="11">
        <v>4</v>
      </c>
      <c r="D24" s="11">
        <v>1</v>
      </c>
      <c r="E24" s="12">
        <v>45403.126400462963</v>
      </c>
      <c r="F24" s="12">
        <v>45431.709652777776</v>
      </c>
      <c r="G24" s="11">
        <f t="shared" si="1"/>
        <v>28</v>
      </c>
    </row>
    <row r="25" spans="1:7">
      <c r="A25" s="11">
        <v>91462</v>
      </c>
      <c r="B25" s="11" t="s">
        <v>53</v>
      </c>
      <c r="C25" s="11">
        <v>4</v>
      </c>
      <c r="D25" s="11">
        <v>1</v>
      </c>
      <c r="E25" s="12">
        <v>45423.911377314813</v>
      </c>
      <c r="F25" s="12">
        <v>45431.771192129629</v>
      </c>
      <c r="G25" s="11">
        <f t="shared" si="1"/>
        <v>8</v>
      </c>
    </row>
    <row r="26" spans="1:7">
      <c r="A26" s="11">
        <v>91721</v>
      </c>
      <c r="B26" s="11" t="s">
        <v>54</v>
      </c>
      <c r="C26" s="11">
        <v>4</v>
      </c>
      <c r="D26" s="11">
        <v>2</v>
      </c>
      <c r="E26" s="12">
        <v>45274.840694444443</v>
      </c>
      <c r="F26" s="12">
        <v>45431.634050925924</v>
      </c>
      <c r="G26" s="11">
        <f t="shared" si="1"/>
        <v>157</v>
      </c>
    </row>
    <row r="27" spans="1:7">
      <c r="A27" s="11">
        <v>91910</v>
      </c>
      <c r="B27" s="11" t="s">
        <v>55</v>
      </c>
      <c r="C27" s="11">
        <v>4</v>
      </c>
      <c r="D27" s="11">
        <v>3</v>
      </c>
      <c r="E27" s="12">
        <v>45274.840694444443</v>
      </c>
      <c r="F27" s="12">
        <v>45431.634050925924</v>
      </c>
      <c r="G27" s="11">
        <f t="shared" si="1"/>
        <v>157</v>
      </c>
    </row>
    <row r="28" spans="1:7">
      <c r="A28" s="11">
        <v>91983</v>
      </c>
      <c r="B28" s="11" t="s">
        <v>56</v>
      </c>
      <c r="C28" s="11">
        <v>4</v>
      </c>
      <c r="D28" s="11">
        <v>3</v>
      </c>
      <c r="E28" s="12">
        <v>45309.974062499998</v>
      </c>
      <c r="F28" s="12">
        <v>45431.685578703706</v>
      </c>
      <c r="G28" s="11">
        <f t="shared" si="1"/>
        <v>122</v>
      </c>
    </row>
    <row r="29" spans="1:7">
      <c r="A29" s="11">
        <v>92022</v>
      </c>
      <c r="B29" s="11" t="s">
        <v>57</v>
      </c>
      <c r="C29" s="11">
        <v>4</v>
      </c>
      <c r="D29" s="11">
        <v>1</v>
      </c>
      <c r="E29" s="12">
        <v>45246.405868055554</v>
      </c>
      <c r="F29" s="12">
        <v>45452.692037037035</v>
      </c>
      <c r="G29" s="11">
        <f t="shared" si="1"/>
        <v>206</v>
      </c>
    </row>
    <row r="30" spans="1:7">
      <c r="A30" s="11">
        <v>92038</v>
      </c>
      <c r="B30" s="11" t="s">
        <v>58</v>
      </c>
      <c r="C30" s="11">
        <v>4</v>
      </c>
      <c r="D30" s="11">
        <v>1</v>
      </c>
      <c r="E30" s="12">
        <v>45246.405868055554</v>
      </c>
      <c r="F30" s="12">
        <v>45452.692037037035</v>
      </c>
      <c r="G30" s="11">
        <f t="shared" si="1"/>
        <v>206</v>
      </c>
    </row>
    <row r="31" spans="1:7">
      <c r="A31" s="11">
        <v>92090</v>
      </c>
      <c r="B31" s="11" t="s">
        <v>59</v>
      </c>
      <c r="C31" s="11">
        <v>4</v>
      </c>
      <c r="D31" s="11">
        <v>1</v>
      </c>
      <c r="E31" s="12">
        <v>45273.224409722221</v>
      </c>
      <c r="F31" s="12">
        <v>45452.692037037035</v>
      </c>
      <c r="G31" s="11">
        <f t="shared" si="1"/>
        <v>179</v>
      </c>
    </row>
    <row r="32" spans="1:7">
      <c r="A32" s="11">
        <v>92097</v>
      </c>
      <c r="B32" s="11" t="s">
        <v>60</v>
      </c>
      <c r="C32" s="11">
        <v>4</v>
      </c>
      <c r="D32" s="11">
        <v>1</v>
      </c>
      <c r="E32" s="12">
        <v>45301.223136574074</v>
      </c>
      <c r="F32" s="12">
        <v>45452.692037037035</v>
      </c>
      <c r="G32" s="11">
        <f t="shared" si="1"/>
        <v>151</v>
      </c>
    </row>
    <row r="33" spans="1:7">
      <c r="A33" s="11">
        <v>92121</v>
      </c>
      <c r="B33" s="11" t="s">
        <v>61</v>
      </c>
      <c r="C33" s="11">
        <v>4</v>
      </c>
      <c r="D33" s="11">
        <v>1</v>
      </c>
      <c r="E33" s="12">
        <v>45364.358576388891</v>
      </c>
      <c r="F33" s="12">
        <v>45431.670960648145</v>
      </c>
      <c r="G33" s="11">
        <f t="shared" si="1"/>
        <v>67</v>
      </c>
    </row>
    <row r="34" spans="1:7">
      <c r="A34" s="11">
        <v>92127</v>
      </c>
      <c r="B34" s="11" t="s">
        <v>62</v>
      </c>
      <c r="C34" s="11">
        <v>4</v>
      </c>
      <c r="D34" s="11">
        <v>4</v>
      </c>
      <c r="E34" s="12">
        <v>45364.437835648147</v>
      </c>
      <c r="F34" s="12">
        <v>45467.220393518517</v>
      </c>
      <c r="G34" s="11">
        <f t="shared" si="1"/>
        <v>103</v>
      </c>
    </row>
    <row r="35" spans="1:7">
      <c r="A35" s="11">
        <v>92132</v>
      </c>
      <c r="B35" s="11" t="s">
        <v>63</v>
      </c>
      <c r="C35" s="11">
        <v>4</v>
      </c>
      <c r="D35" s="11">
        <v>11</v>
      </c>
      <c r="E35" s="12">
        <v>45392.231944444444</v>
      </c>
      <c r="F35" s="12">
        <v>45467.23269675926</v>
      </c>
      <c r="G35" s="11">
        <f t="shared" si="1"/>
        <v>75</v>
      </c>
    </row>
    <row r="36" spans="1:7">
      <c r="A36" s="7">
        <v>92136</v>
      </c>
      <c r="B36" s="7" t="s">
        <v>64</v>
      </c>
      <c r="C36" s="7">
        <v>4</v>
      </c>
      <c r="D36" s="7">
        <v>10</v>
      </c>
      <c r="E36" s="8">
        <v>45427.278020833335</v>
      </c>
      <c r="F36" s="17">
        <v>45473.627187500002</v>
      </c>
      <c r="G36" s="7">
        <f t="shared" si="1"/>
        <v>46</v>
      </c>
    </row>
    <row r="37" spans="1:7">
      <c r="A37" s="11">
        <v>92139</v>
      </c>
      <c r="B37" s="11" t="s">
        <v>65</v>
      </c>
      <c r="C37" s="11">
        <v>4</v>
      </c>
      <c r="D37" s="11">
        <v>2</v>
      </c>
      <c r="E37" s="12">
        <v>45427.054548611108</v>
      </c>
      <c r="F37" s="12">
        <v>45467.112557870372</v>
      </c>
      <c r="G37" s="11">
        <f t="shared" si="1"/>
        <v>40</v>
      </c>
    </row>
    <row r="38" spans="1:7">
      <c r="A38" s="7">
        <v>92142</v>
      </c>
      <c r="B38" s="7" t="s">
        <v>66</v>
      </c>
      <c r="C38" s="7">
        <v>4</v>
      </c>
      <c r="D38" s="7">
        <v>5</v>
      </c>
      <c r="E38" s="8">
        <v>45455.128159722219</v>
      </c>
      <c r="F38" s="17">
        <v>45473.69935185185</v>
      </c>
      <c r="G38" s="7">
        <f t="shared" si="1"/>
        <v>18</v>
      </c>
    </row>
    <row r="39" spans="1:7">
      <c r="A39" s="7">
        <v>92143</v>
      </c>
      <c r="B39" s="7" t="s">
        <v>67</v>
      </c>
      <c r="C39" s="7">
        <v>4</v>
      </c>
      <c r="D39" s="7">
        <v>11</v>
      </c>
      <c r="E39" s="8">
        <v>45455.292083333334</v>
      </c>
      <c r="F39" s="17">
        <v>45473.627187500002</v>
      </c>
      <c r="G39" s="7">
        <f t="shared" si="1"/>
        <v>18</v>
      </c>
    </row>
    <row r="40" spans="1:7">
      <c r="A40" s="11">
        <v>100413</v>
      </c>
      <c r="B40" s="11" t="s">
        <v>68</v>
      </c>
      <c r="C40" s="11">
        <v>4</v>
      </c>
      <c r="D40" s="11">
        <v>1</v>
      </c>
      <c r="E40" s="12">
        <v>45384.466215277775</v>
      </c>
      <c r="F40" s="12">
        <v>45410.820370370369</v>
      </c>
      <c r="G40" s="11">
        <f t="shared" si="1"/>
        <v>26</v>
      </c>
    </row>
    <row r="41" spans="1:7">
      <c r="A41" s="11">
        <v>110460</v>
      </c>
      <c r="B41" s="11" t="s">
        <v>69</v>
      </c>
      <c r="C41" s="11">
        <v>4</v>
      </c>
      <c r="D41" s="11">
        <v>1</v>
      </c>
      <c r="E41" s="12">
        <v>45392.114386574074</v>
      </c>
      <c r="F41" s="12">
        <v>45410.759780092594</v>
      </c>
      <c r="G41" s="11">
        <f t="shared" si="1"/>
        <v>18</v>
      </c>
    </row>
    <row r="42" spans="1:7">
      <c r="A42" s="11">
        <v>110462</v>
      </c>
      <c r="B42" s="11" t="s">
        <v>70</v>
      </c>
      <c r="C42" s="11">
        <v>4</v>
      </c>
      <c r="D42" s="11">
        <v>1</v>
      </c>
      <c r="E42" s="12">
        <v>45392.114386574074</v>
      </c>
      <c r="F42" s="12">
        <v>45410.759780092594</v>
      </c>
      <c r="G42" s="11">
        <f t="shared" si="1"/>
        <v>18</v>
      </c>
    </row>
    <row r="43" spans="1:7">
      <c r="A43" s="11">
        <v>110465</v>
      </c>
      <c r="B43" s="11" t="s">
        <v>71</v>
      </c>
      <c r="C43" s="11">
        <v>4</v>
      </c>
      <c r="D43" s="11">
        <v>3</v>
      </c>
      <c r="E43" s="12">
        <v>45427.129131944443</v>
      </c>
      <c r="F43" s="12">
        <v>45431.643900462965</v>
      </c>
      <c r="G43" s="11">
        <f t="shared" si="1"/>
        <v>4</v>
      </c>
    </row>
    <row r="44" spans="1:7">
      <c r="A44" s="7">
        <v>376757</v>
      </c>
      <c r="B44" s="7" t="s">
        <v>72</v>
      </c>
      <c r="C44" s="7">
        <v>4</v>
      </c>
      <c r="D44" s="7">
        <v>2</v>
      </c>
      <c r="E44" s="8">
        <v>45246.08079861111</v>
      </c>
      <c r="F44" s="17">
        <v>45473.682719907411</v>
      </c>
      <c r="G44" s="7">
        <f t="shared" si="1"/>
        <v>227</v>
      </c>
    </row>
    <row r="45" spans="1:7">
      <c r="A45" s="11">
        <v>377642</v>
      </c>
      <c r="B45" s="11" t="s">
        <v>73</v>
      </c>
      <c r="C45" s="11">
        <v>4</v>
      </c>
      <c r="D45" s="11">
        <v>1</v>
      </c>
      <c r="E45" s="12">
        <v>45301.725891203707</v>
      </c>
      <c r="F45" s="12">
        <v>45410.673819444448</v>
      </c>
      <c r="G45" s="11">
        <f t="shared" si="1"/>
        <v>109</v>
      </c>
    </row>
    <row r="46" spans="1:7">
      <c r="A46" s="11">
        <v>378425</v>
      </c>
      <c r="B46" s="11" t="s">
        <v>74</v>
      </c>
      <c r="C46" s="11">
        <v>4</v>
      </c>
      <c r="D46" s="11">
        <v>8</v>
      </c>
      <c r="E46" s="12">
        <v>45310.027685185189</v>
      </c>
      <c r="F46" s="12">
        <v>45467.087754629632</v>
      </c>
      <c r="G46" s="11">
        <f t="shared" si="1"/>
        <v>157</v>
      </c>
    </row>
    <row r="47" spans="1:7">
      <c r="A47" s="11">
        <v>378673</v>
      </c>
      <c r="B47" s="11" t="s">
        <v>75</v>
      </c>
      <c r="C47" s="11">
        <v>4</v>
      </c>
      <c r="D47" s="11">
        <v>10</v>
      </c>
      <c r="E47" s="12">
        <v>45310.027685185189</v>
      </c>
      <c r="F47" s="12">
        <v>45467.087754629632</v>
      </c>
      <c r="G47" s="11">
        <f t="shared" si="1"/>
        <v>157</v>
      </c>
    </row>
    <row r="48" spans="1:7">
      <c r="A48" s="11">
        <v>378800</v>
      </c>
      <c r="B48" s="11" t="s">
        <v>76</v>
      </c>
      <c r="C48" s="11">
        <v>4</v>
      </c>
      <c r="D48" s="11">
        <v>1</v>
      </c>
      <c r="E48" s="12">
        <v>45447.68377314815</v>
      </c>
      <c r="F48" s="12">
        <v>45459.864386574074</v>
      </c>
      <c r="G48" s="11">
        <f t="shared" si="1"/>
        <v>12</v>
      </c>
    </row>
    <row r="49" spans="1:7">
      <c r="A49" s="11">
        <v>378801</v>
      </c>
      <c r="B49" s="11" t="s">
        <v>77</v>
      </c>
      <c r="C49" s="11">
        <v>4</v>
      </c>
      <c r="D49" s="11">
        <v>1</v>
      </c>
      <c r="E49" s="12">
        <v>45447.68377314815</v>
      </c>
      <c r="F49" s="12">
        <v>45459.864386574074</v>
      </c>
      <c r="G49" s="11">
        <f t="shared" si="1"/>
        <v>12</v>
      </c>
    </row>
    <row r="50" spans="1:7">
      <c r="A50" s="11">
        <v>378802</v>
      </c>
      <c r="B50" s="11" t="s">
        <v>78</v>
      </c>
      <c r="C50" s="11">
        <v>4</v>
      </c>
      <c r="D50" s="11">
        <v>1</v>
      </c>
      <c r="E50" s="12">
        <v>45447.68377314815</v>
      </c>
      <c r="F50" s="12">
        <v>45459.864386574074</v>
      </c>
      <c r="G50" s="11">
        <f t="shared" si="1"/>
        <v>12</v>
      </c>
    </row>
    <row r="51" spans="1:7">
      <c r="A51" s="11">
        <v>378803</v>
      </c>
      <c r="B51" s="11" t="s">
        <v>79</v>
      </c>
      <c r="C51" s="11">
        <v>4</v>
      </c>
      <c r="D51" s="11">
        <v>1</v>
      </c>
      <c r="E51" s="12">
        <v>45447.68377314815</v>
      </c>
      <c r="F51" s="12">
        <v>45459.864386574074</v>
      </c>
      <c r="G51" s="11">
        <f t="shared" si="1"/>
        <v>12</v>
      </c>
    </row>
    <row r="52" spans="1:7">
      <c r="A52" s="11">
        <v>378945</v>
      </c>
      <c r="B52" s="11" t="s">
        <v>80</v>
      </c>
      <c r="C52" s="11">
        <v>4</v>
      </c>
      <c r="D52" s="11">
        <v>8</v>
      </c>
      <c r="E52" s="12">
        <v>45310.027685185189</v>
      </c>
      <c r="F52" s="12">
        <v>45467.087754629632</v>
      </c>
      <c r="G52" s="11">
        <f t="shared" si="1"/>
        <v>157</v>
      </c>
    </row>
    <row r="53" spans="1:7">
      <c r="A53" s="11">
        <v>378978</v>
      </c>
      <c r="B53" s="11" t="s">
        <v>81</v>
      </c>
      <c r="C53" s="11">
        <v>4</v>
      </c>
      <c r="D53" s="11">
        <v>4</v>
      </c>
      <c r="E53" s="12">
        <v>45366.683055555557</v>
      </c>
      <c r="F53" s="12">
        <v>45410.777708333335</v>
      </c>
      <c r="G53" s="11">
        <f t="shared" si="1"/>
        <v>44</v>
      </c>
    </row>
    <row r="54" spans="1:7">
      <c r="A54" s="11">
        <v>379003</v>
      </c>
      <c r="B54" s="11" t="s">
        <v>82</v>
      </c>
      <c r="C54" s="11">
        <v>4</v>
      </c>
      <c r="D54" s="11">
        <v>4</v>
      </c>
      <c r="E54" s="12">
        <v>45366.683055555557</v>
      </c>
      <c r="F54" s="12">
        <v>45410.777708333335</v>
      </c>
      <c r="G54" s="11">
        <f t="shared" si="1"/>
        <v>44</v>
      </c>
    </row>
    <row r="55" spans="1:7">
      <c r="A55" s="11">
        <v>379025</v>
      </c>
      <c r="B55" s="11" t="s">
        <v>83</v>
      </c>
      <c r="C55" s="11">
        <v>4</v>
      </c>
      <c r="D55" s="11">
        <v>1</v>
      </c>
      <c r="E55" s="12">
        <v>45447.68377314815</v>
      </c>
      <c r="F55" s="12">
        <v>45459.864386574074</v>
      </c>
      <c r="G55" s="11">
        <f t="shared" ref="G55:G86" si="2">_xlfn.DAYS(F55,E55)</f>
        <v>12</v>
      </c>
    </row>
    <row r="56" spans="1:7">
      <c r="A56" s="11">
        <v>379026</v>
      </c>
      <c r="B56" s="11" t="s">
        <v>84</v>
      </c>
      <c r="C56" s="11">
        <v>4</v>
      </c>
      <c r="D56" s="11">
        <v>1</v>
      </c>
      <c r="E56" s="12">
        <v>45447.68377314815</v>
      </c>
      <c r="F56" s="12">
        <v>45459.864386574074</v>
      </c>
      <c r="G56" s="11">
        <f t="shared" si="2"/>
        <v>12</v>
      </c>
    </row>
    <row r="57" spans="1:7">
      <c r="A57" s="11">
        <v>379084</v>
      </c>
      <c r="B57" s="11" t="s">
        <v>85</v>
      </c>
      <c r="C57" s="11">
        <v>4</v>
      </c>
      <c r="D57" s="11">
        <v>4</v>
      </c>
      <c r="E57" s="12">
        <v>45366.683055555557</v>
      </c>
      <c r="F57" s="12">
        <v>45410.777708333335</v>
      </c>
      <c r="G57" s="11">
        <f t="shared" si="2"/>
        <v>44</v>
      </c>
    </row>
    <row r="58" spans="1:7">
      <c r="A58" s="11">
        <v>379151</v>
      </c>
      <c r="B58" s="11" t="s">
        <v>86</v>
      </c>
      <c r="C58" s="11">
        <v>4</v>
      </c>
      <c r="D58" s="11">
        <v>4</v>
      </c>
      <c r="E58" s="12">
        <v>45366.683055555557</v>
      </c>
      <c r="F58" s="12">
        <v>45410.777708333335</v>
      </c>
      <c r="G58" s="11">
        <f t="shared" si="2"/>
        <v>44</v>
      </c>
    </row>
    <row r="59" spans="1:7">
      <c r="A59" s="11">
        <v>379174</v>
      </c>
      <c r="B59" s="11" t="s">
        <v>87</v>
      </c>
      <c r="C59" s="11">
        <v>4</v>
      </c>
      <c r="D59" s="11">
        <v>4</v>
      </c>
      <c r="E59" s="12">
        <v>45366.683055555557</v>
      </c>
      <c r="F59" s="12">
        <v>45410.777708333335</v>
      </c>
      <c r="G59" s="11">
        <f t="shared" si="2"/>
        <v>44</v>
      </c>
    </row>
    <row r="60" spans="1:7">
      <c r="A60" s="11">
        <v>379214</v>
      </c>
      <c r="B60" s="11" t="s">
        <v>88</v>
      </c>
      <c r="C60" s="11">
        <v>4</v>
      </c>
      <c r="D60" s="11">
        <v>1</v>
      </c>
      <c r="E60" s="12">
        <v>45447.68377314815</v>
      </c>
      <c r="F60" s="12">
        <v>45459.864386574074</v>
      </c>
      <c r="G60" s="11">
        <f t="shared" si="2"/>
        <v>12</v>
      </c>
    </row>
    <row r="61" spans="1:7">
      <c r="A61" s="11">
        <v>379218</v>
      </c>
      <c r="B61" s="11" t="s">
        <v>89</v>
      </c>
      <c r="C61" s="11">
        <v>4</v>
      </c>
      <c r="D61" s="11">
        <v>1</v>
      </c>
      <c r="E61" s="12">
        <v>45447.68377314815</v>
      </c>
      <c r="F61" s="12">
        <v>45459.864386574074</v>
      </c>
      <c r="G61" s="11">
        <f t="shared" si="2"/>
        <v>12</v>
      </c>
    </row>
    <row r="62" spans="1:7">
      <c r="A62" s="11">
        <v>379227</v>
      </c>
      <c r="B62" s="11" t="s">
        <v>90</v>
      </c>
      <c r="C62" s="11">
        <v>4</v>
      </c>
      <c r="D62" s="11">
        <v>4</v>
      </c>
      <c r="E62" s="12">
        <v>45366.683055555557</v>
      </c>
      <c r="F62" s="12">
        <v>45410.777708333335</v>
      </c>
      <c r="G62" s="11">
        <f t="shared" si="2"/>
        <v>44</v>
      </c>
    </row>
    <row r="63" spans="1:7">
      <c r="A63" s="7">
        <v>379264</v>
      </c>
      <c r="B63" s="7" t="s">
        <v>91</v>
      </c>
      <c r="C63" s="7">
        <v>4</v>
      </c>
      <c r="D63" s="7">
        <v>1</v>
      </c>
      <c r="E63" s="8">
        <v>45461.578032407408</v>
      </c>
      <c r="F63" s="17">
        <v>45473.71</v>
      </c>
      <c r="G63" s="7">
        <f t="shared" si="2"/>
        <v>12</v>
      </c>
    </row>
    <row r="64" spans="1:7">
      <c r="A64" s="11">
        <v>379271</v>
      </c>
      <c r="B64" s="11" t="s">
        <v>92</v>
      </c>
      <c r="C64" s="11">
        <v>4</v>
      </c>
      <c r="D64" s="11">
        <v>4</v>
      </c>
      <c r="E64" s="12">
        <v>45366.683055555557</v>
      </c>
      <c r="F64" s="12">
        <v>45410.777708333335</v>
      </c>
      <c r="G64" s="11">
        <f t="shared" si="2"/>
        <v>44</v>
      </c>
    </row>
    <row r="65" spans="1:7">
      <c r="A65" s="11">
        <v>379339</v>
      </c>
      <c r="B65" s="11" t="s">
        <v>93</v>
      </c>
      <c r="C65" s="11">
        <v>4</v>
      </c>
      <c r="D65" s="11">
        <v>4</v>
      </c>
      <c r="E65" s="12">
        <v>45366.683055555557</v>
      </c>
      <c r="F65" s="12">
        <v>45410.777708333335</v>
      </c>
      <c r="G65" s="11">
        <f t="shared" si="2"/>
        <v>44</v>
      </c>
    </row>
    <row r="66" spans="1:7">
      <c r="A66" s="11">
        <v>379355</v>
      </c>
      <c r="B66" s="11" t="s">
        <v>94</v>
      </c>
      <c r="C66" s="11">
        <v>4</v>
      </c>
      <c r="D66" s="11">
        <v>12</v>
      </c>
      <c r="E66" s="12">
        <v>45329.833622685182</v>
      </c>
      <c r="F66" s="12">
        <v>45417.729467592595</v>
      </c>
      <c r="G66" s="11">
        <f t="shared" si="2"/>
        <v>88</v>
      </c>
    </row>
    <row r="67" spans="1:7">
      <c r="A67" s="11">
        <v>379360</v>
      </c>
      <c r="B67" s="11" t="s">
        <v>95</v>
      </c>
      <c r="C67" s="11">
        <v>4</v>
      </c>
      <c r="D67" s="11">
        <v>4</v>
      </c>
      <c r="E67" s="12">
        <v>45366.683055555557</v>
      </c>
      <c r="F67" s="12">
        <v>45410.777708333335</v>
      </c>
      <c r="G67" s="11">
        <f t="shared" si="2"/>
        <v>44</v>
      </c>
    </row>
    <row r="68" spans="1:7">
      <c r="A68" s="11">
        <v>379363</v>
      </c>
      <c r="B68" s="11" t="s">
        <v>96</v>
      </c>
      <c r="C68" s="11">
        <v>4</v>
      </c>
      <c r="D68" s="11">
        <v>1</v>
      </c>
      <c r="E68" s="12">
        <v>45405.539861111109</v>
      </c>
      <c r="F68" s="12">
        <v>45410.673819444448</v>
      </c>
      <c r="G68" s="11">
        <f t="shared" si="2"/>
        <v>5</v>
      </c>
    </row>
    <row r="69" spans="1:7">
      <c r="A69" s="11">
        <v>379391</v>
      </c>
      <c r="B69" s="11" t="s">
        <v>97</v>
      </c>
      <c r="C69" s="11">
        <v>4</v>
      </c>
      <c r="D69" s="11">
        <v>13</v>
      </c>
      <c r="E69" s="12">
        <v>45343.627210648148</v>
      </c>
      <c r="F69" s="12">
        <v>45417.729467592595</v>
      </c>
      <c r="G69" s="11">
        <f t="shared" si="2"/>
        <v>74</v>
      </c>
    </row>
    <row r="70" spans="1:7">
      <c r="A70" s="11">
        <v>379392</v>
      </c>
      <c r="B70" s="11" t="s">
        <v>98</v>
      </c>
      <c r="C70" s="11">
        <v>4</v>
      </c>
      <c r="D70" s="11">
        <v>1</v>
      </c>
      <c r="E70" s="12">
        <v>45384.862951388888</v>
      </c>
      <c r="F70" s="12">
        <v>45410.665543981479</v>
      </c>
      <c r="G70" s="11">
        <f t="shared" si="2"/>
        <v>26</v>
      </c>
    </row>
    <row r="71" spans="1:7">
      <c r="A71" s="11">
        <v>379411</v>
      </c>
      <c r="B71" s="11" t="s">
        <v>99</v>
      </c>
      <c r="C71" s="11">
        <v>4</v>
      </c>
      <c r="D71" s="11">
        <v>4</v>
      </c>
      <c r="E71" s="12">
        <v>45366.683055555557</v>
      </c>
      <c r="F71" s="12">
        <v>45410.777708333335</v>
      </c>
      <c r="G71" s="11">
        <f t="shared" si="2"/>
        <v>44</v>
      </c>
    </row>
    <row r="72" spans="1:7">
      <c r="A72" s="11">
        <v>379426</v>
      </c>
      <c r="B72" s="11" t="s">
        <v>100</v>
      </c>
      <c r="C72" s="11">
        <v>4</v>
      </c>
      <c r="D72" s="11">
        <v>1</v>
      </c>
      <c r="E72" s="12">
        <v>45369.634409722225</v>
      </c>
      <c r="F72" s="12">
        <v>45403.794907407406</v>
      </c>
      <c r="G72" s="11">
        <f t="shared" si="2"/>
        <v>34</v>
      </c>
    </row>
    <row r="73" spans="1:7">
      <c r="A73" s="11">
        <v>379438</v>
      </c>
      <c r="B73" s="11" t="s">
        <v>101</v>
      </c>
      <c r="C73" s="11">
        <v>4</v>
      </c>
      <c r="D73" s="11">
        <v>13</v>
      </c>
      <c r="E73" s="12">
        <v>45351.761145833334</v>
      </c>
      <c r="F73" s="12">
        <v>45417.729467592595</v>
      </c>
      <c r="G73" s="11">
        <f t="shared" si="2"/>
        <v>66</v>
      </c>
    </row>
    <row r="74" spans="1:7">
      <c r="A74" s="11">
        <v>379440</v>
      </c>
      <c r="B74" s="11" t="s">
        <v>102</v>
      </c>
      <c r="C74" s="11">
        <v>4</v>
      </c>
      <c r="D74" s="11">
        <v>4</v>
      </c>
      <c r="E74" s="12">
        <v>45366.683055555557</v>
      </c>
      <c r="F74" s="12">
        <v>45410.777708333335</v>
      </c>
      <c r="G74" s="11">
        <f t="shared" si="2"/>
        <v>44</v>
      </c>
    </row>
    <row r="75" spans="1:7">
      <c r="A75" s="11">
        <v>379456</v>
      </c>
      <c r="B75" s="11" t="s">
        <v>103</v>
      </c>
      <c r="C75" s="11">
        <v>4</v>
      </c>
      <c r="D75" s="11">
        <v>20</v>
      </c>
      <c r="E75" s="12">
        <v>45357.787569444445</v>
      </c>
      <c r="F75" s="12">
        <v>45417.729467592595</v>
      </c>
      <c r="G75" s="11">
        <f t="shared" si="2"/>
        <v>60</v>
      </c>
    </row>
    <row r="76" spans="1:7">
      <c r="A76" s="11">
        <v>379492</v>
      </c>
      <c r="B76" s="11" t="s">
        <v>104</v>
      </c>
      <c r="C76" s="11">
        <v>4</v>
      </c>
      <c r="D76" s="11">
        <v>5</v>
      </c>
      <c r="E76" s="12">
        <v>45364.395578703705</v>
      </c>
      <c r="F76" s="12">
        <v>45439.565648148149</v>
      </c>
      <c r="G76" s="11">
        <f t="shared" si="2"/>
        <v>75</v>
      </c>
    </row>
    <row r="77" spans="1:7">
      <c r="A77" s="11">
        <v>379496</v>
      </c>
      <c r="B77" s="11" t="s">
        <v>105</v>
      </c>
      <c r="C77" s="11">
        <v>4</v>
      </c>
      <c r="D77" s="11">
        <v>23</v>
      </c>
      <c r="E77" s="12">
        <v>45364.901990740742</v>
      </c>
      <c r="F77" s="12">
        <v>45417.729467592595</v>
      </c>
      <c r="G77" s="11">
        <f t="shared" si="2"/>
        <v>53</v>
      </c>
    </row>
    <row r="78" spans="1:7">
      <c r="A78" s="11">
        <v>379518</v>
      </c>
      <c r="B78" s="11" t="s">
        <v>106</v>
      </c>
      <c r="C78" s="11">
        <v>4</v>
      </c>
      <c r="D78" s="11">
        <v>4</v>
      </c>
      <c r="E78" s="12">
        <v>45384.862951388888</v>
      </c>
      <c r="F78" s="12">
        <v>45410.665543981479</v>
      </c>
      <c r="G78" s="11">
        <f t="shared" si="2"/>
        <v>26</v>
      </c>
    </row>
    <row r="79" spans="1:7">
      <c r="A79" s="11">
        <v>379520</v>
      </c>
      <c r="B79" s="11" t="s">
        <v>107</v>
      </c>
      <c r="C79" s="11">
        <v>4</v>
      </c>
      <c r="D79" s="11">
        <v>24</v>
      </c>
      <c r="E79" s="12">
        <v>45373.499872685185</v>
      </c>
      <c r="F79" s="12">
        <v>45373.499872685185</v>
      </c>
      <c r="G79" s="11">
        <f t="shared" si="2"/>
        <v>0</v>
      </c>
    </row>
    <row r="80" spans="1:7">
      <c r="A80" s="11">
        <v>379529</v>
      </c>
      <c r="B80" s="11" t="s">
        <v>108</v>
      </c>
      <c r="C80" s="11">
        <v>4</v>
      </c>
      <c r="D80" s="11">
        <v>4</v>
      </c>
      <c r="E80" s="12">
        <v>45384.862951388888</v>
      </c>
      <c r="F80" s="12">
        <v>45410.665543981479</v>
      </c>
      <c r="G80" s="11">
        <f t="shared" si="2"/>
        <v>26</v>
      </c>
    </row>
    <row r="81" spans="1:7">
      <c r="A81" s="11">
        <v>379535</v>
      </c>
      <c r="B81" s="11" t="s">
        <v>109</v>
      </c>
      <c r="C81" s="11">
        <v>4</v>
      </c>
      <c r="D81" s="11">
        <v>28</v>
      </c>
      <c r="E81" s="12">
        <v>45378.787141203706</v>
      </c>
      <c r="F81" s="12">
        <v>45417.729467592595</v>
      </c>
      <c r="G81" s="11">
        <f t="shared" si="2"/>
        <v>39</v>
      </c>
    </row>
    <row r="82" spans="1:7">
      <c r="A82" s="11">
        <v>379540</v>
      </c>
      <c r="B82" s="11" t="s">
        <v>110</v>
      </c>
      <c r="C82" s="11">
        <v>4</v>
      </c>
      <c r="D82" s="11">
        <v>5</v>
      </c>
      <c r="E82" s="12">
        <v>45379.584976851853</v>
      </c>
      <c r="F82" s="12">
        <v>45410.777708333335</v>
      </c>
      <c r="G82" s="11">
        <f t="shared" si="2"/>
        <v>31</v>
      </c>
    </row>
    <row r="83" spans="1:7">
      <c r="A83" s="11">
        <v>379541</v>
      </c>
      <c r="B83" s="11" t="s">
        <v>111</v>
      </c>
      <c r="C83" s="11">
        <v>4</v>
      </c>
      <c r="D83" s="11">
        <v>1</v>
      </c>
      <c r="E83" s="12">
        <v>45447.68377314815</v>
      </c>
      <c r="F83" s="12">
        <v>45459.864386574074</v>
      </c>
      <c r="G83" s="11">
        <f t="shared" si="2"/>
        <v>12</v>
      </c>
    </row>
    <row r="84" spans="1:7">
      <c r="A84" s="11">
        <v>379555</v>
      </c>
      <c r="B84" s="11" t="s">
        <v>112</v>
      </c>
      <c r="C84" s="11">
        <v>4</v>
      </c>
      <c r="D84" s="11">
        <v>28</v>
      </c>
      <c r="E84" s="12">
        <v>45385.783854166664</v>
      </c>
      <c r="F84" s="12">
        <v>45417.729467592595</v>
      </c>
      <c r="G84" s="11">
        <f t="shared" si="2"/>
        <v>32</v>
      </c>
    </row>
    <row r="85" spans="1:7">
      <c r="A85" s="7">
        <v>379596</v>
      </c>
      <c r="B85" s="7" t="s">
        <v>113</v>
      </c>
      <c r="C85" s="7">
        <v>4</v>
      </c>
      <c r="D85" s="7">
        <v>9</v>
      </c>
      <c r="E85" s="8">
        <v>45392.243657407409</v>
      </c>
      <c r="F85" s="17">
        <v>45473.677557870367</v>
      </c>
      <c r="G85" s="7">
        <f t="shared" si="2"/>
        <v>81</v>
      </c>
    </row>
    <row r="86" spans="1:7">
      <c r="A86" s="11">
        <v>379607</v>
      </c>
      <c r="B86" s="11" t="s">
        <v>114</v>
      </c>
      <c r="C86" s="11">
        <v>4</v>
      </c>
      <c r="D86" s="11">
        <v>28</v>
      </c>
      <c r="E86" s="12">
        <v>45393.772164351853</v>
      </c>
      <c r="F86" s="12">
        <v>45417.729467592595</v>
      </c>
      <c r="G86" s="11">
        <f t="shared" si="2"/>
        <v>24</v>
      </c>
    </row>
    <row r="87" spans="1:7">
      <c r="A87" s="11">
        <v>379650</v>
      </c>
      <c r="B87" s="11" t="s">
        <v>115</v>
      </c>
      <c r="C87" s="11">
        <v>4</v>
      </c>
      <c r="D87" s="11">
        <v>5</v>
      </c>
      <c r="E87" s="12">
        <v>45397.579583333332</v>
      </c>
      <c r="F87" s="12">
        <v>45410.777708333335</v>
      </c>
      <c r="G87" s="11">
        <f t="shared" ref="G87:G118" si="3">_xlfn.DAYS(F87,E87)</f>
        <v>13</v>
      </c>
    </row>
    <row r="88" spans="1:7">
      <c r="A88" s="11">
        <v>379654</v>
      </c>
      <c r="B88" s="11" t="s">
        <v>116</v>
      </c>
      <c r="C88" s="11">
        <v>4</v>
      </c>
      <c r="D88" s="11">
        <v>2</v>
      </c>
      <c r="E88" s="12">
        <v>45399.942453703705</v>
      </c>
      <c r="F88" s="12">
        <v>45417.729467592595</v>
      </c>
      <c r="G88" s="11">
        <f t="shared" si="3"/>
        <v>18</v>
      </c>
    </row>
    <row r="89" spans="1:7">
      <c r="A89" s="7">
        <v>379662</v>
      </c>
      <c r="B89" s="7" t="s">
        <v>117</v>
      </c>
      <c r="C89" s="7">
        <v>4</v>
      </c>
      <c r="D89" s="7">
        <v>1</v>
      </c>
      <c r="E89" s="8">
        <v>45461.578032407408</v>
      </c>
      <c r="F89" s="17">
        <v>45473.71</v>
      </c>
      <c r="G89" s="7">
        <f t="shared" si="3"/>
        <v>12</v>
      </c>
    </row>
    <row r="90" spans="1:7">
      <c r="A90" s="11">
        <v>379663</v>
      </c>
      <c r="B90" s="11" t="s">
        <v>118</v>
      </c>
      <c r="C90" s="11">
        <v>4</v>
      </c>
      <c r="D90" s="11">
        <v>28</v>
      </c>
      <c r="E90" s="12">
        <v>45399.942453703705</v>
      </c>
      <c r="F90" s="12">
        <v>45417.729467592595</v>
      </c>
      <c r="G90" s="11">
        <f t="shared" si="3"/>
        <v>18</v>
      </c>
    </row>
    <row r="91" spans="1:7">
      <c r="A91" s="11">
        <v>379667</v>
      </c>
      <c r="B91" s="11" t="s">
        <v>119</v>
      </c>
      <c r="C91" s="11">
        <v>4</v>
      </c>
      <c r="D91" s="11">
        <v>1</v>
      </c>
      <c r="E91" s="12">
        <v>45399.743831018517</v>
      </c>
      <c r="F91" s="12">
        <v>45417.726898148147</v>
      </c>
      <c r="G91" s="11">
        <f t="shared" si="3"/>
        <v>18</v>
      </c>
    </row>
    <row r="92" spans="1:7">
      <c r="A92" s="11">
        <v>379694</v>
      </c>
      <c r="B92" s="11" t="s">
        <v>120</v>
      </c>
      <c r="C92" s="11">
        <v>4</v>
      </c>
      <c r="D92" s="11">
        <v>6</v>
      </c>
      <c r="E92" s="12">
        <v>45404.850312499999</v>
      </c>
      <c r="F92" s="12">
        <v>45410.777708333335</v>
      </c>
      <c r="G92" s="11">
        <f t="shared" si="3"/>
        <v>6</v>
      </c>
    </row>
    <row r="93" spans="1:7">
      <c r="A93" s="11">
        <v>379709</v>
      </c>
      <c r="B93" s="11" t="s">
        <v>121</v>
      </c>
      <c r="C93" s="11">
        <v>4</v>
      </c>
      <c r="D93" s="11">
        <v>8</v>
      </c>
      <c r="E93" s="12">
        <v>45412.40965277778</v>
      </c>
      <c r="F93" s="12">
        <v>45439.594756944447</v>
      </c>
      <c r="G93" s="11">
        <f t="shared" si="3"/>
        <v>27</v>
      </c>
    </row>
    <row r="94" spans="1:7">
      <c r="A94" s="11">
        <v>379722</v>
      </c>
      <c r="B94" s="11" t="s">
        <v>122</v>
      </c>
      <c r="C94" s="11">
        <v>4</v>
      </c>
      <c r="D94" s="11">
        <v>28</v>
      </c>
      <c r="E94" s="12">
        <v>45408.012627314813</v>
      </c>
      <c r="F94" s="12">
        <v>45417.729467592595</v>
      </c>
      <c r="G94" s="11">
        <f t="shared" si="3"/>
        <v>9</v>
      </c>
    </row>
    <row r="95" spans="1:7">
      <c r="A95" s="11">
        <v>379723</v>
      </c>
      <c r="B95" s="11" t="s">
        <v>123</v>
      </c>
      <c r="C95" s="11">
        <v>4</v>
      </c>
      <c r="D95" s="11">
        <v>3</v>
      </c>
      <c r="E95" s="12">
        <v>45411.75273148148</v>
      </c>
      <c r="F95" s="12">
        <v>45431.786805555559</v>
      </c>
      <c r="G95" s="11">
        <f t="shared" si="3"/>
        <v>20</v>
      </c>
    </row>
    <row r="96" spans="1:7">
      <c r="A96" s="7">
        <v>379723</v>
      </c>
      <c r="B96" s="7" t="s">
        <v>123</v>
      </c>
      <c r="C96" s="7">
        <v>4</v>
      </c>
      <c r="D96" s="7">
        <v>1</v>
      </c>
      <c r="E96" s="8">
        <v>45470.610763888886</v>
      </c>
      <c r="F96" s="17">
        <v>45473.697326388887</v>
      </c>
      <c r="G96" s="7">
        <f t="shared" si="3"/>
        <v>3</v>
      </c>
    </row>
    <row r="97" spans="1:7">
      <c r="A97" s="11">
        <v>379740</v>
      </c>
      <c r="B97" s="11" t="s">
        <v>124</v>
      </c>
      <c r="C97" s="11">
        <v>4</v>
      </c>
      <c r="D97" s="11">
        <v>2</v>
      </c>
      <c r="E97" s="12">
        <v>45412.668124999997</v>
      </c>
      <c r="F97" s="12">
        <v>45431.688726851855</v>
      </c>
      <c r="G97" s="11">
        <f t="shared" si="3"/>
        <v>19</v>
      </c>
    </row>
    <row r="98" spans="1:7">
      <c r="A98" s="11">
        <v>379742</v>
      </c>
      <c r="B98" s="11" t="s">
        <v>125</v>
      </c>
      <c r="C98" s="11">
        <v>4</v>
      </c>
      <c r="D98" s="11">
        <v>28</v>
      </c>
      <c r="E98" s="12">
        <v>45414.816863425927</v>
      </c>
      <c r="F98" s="12">
        <v>45417.729467592595</v>
      </c>
      <c r="G98" s="11">
        <f t="shared" si="3"/>
        <v>3</v>
      </c>
    </row>
    <row r="99" spans="1:7">
      <c r="A99" s="11">
        <v>379743</v>
      </c>
      <c r="B99" s="11" t="s">
        <v>126</v>
      </c>
      <c r="C99" s="11">
        <v>4</v>
      </c>
      <c r="D99" s="11">
        <v>1</v>
      </c>
      <c r="E99" s="12">
        <v>45419.451469907406</v>
      </c>
      <c r="F99" s="12">
        <v>45467.132905092592</v>
      </c>
      <c r="G99" s="11">
        <f t="shared" si="3"/>
        <v>48</v>
      </c>
    </row>
    <row r="100" spans="1:7">
      <c r="A100" s="11">
        <v>379746</v>
      </c>
      <c r="B100" s="11" t="s">
        <v>127</v>
      </c>
      <c r="C100" s="11">
        <v>4</v>
      </c>
      <c r="D100" s="11">
        <v>1</v>
      </c>
      <c r="E100" s="12">
        <v>45418.746770833335</v>
      </c>
      <c r="F100" s="12">
        <v>45431.698981481481</v>
      </c>
      <c r="G100" s="11">
        <f t="shared" si="3"/>
        <v>13</v>
      </c>
    </row>
    <row r="101" spans="1:7">
      <c r="A101" s="11">
        <v>379752</v>
      </c>
      <c r="B101" s="11" t="s">
        <v>128</v>
      </c>
      <c r="C101" s="11">
        <v>4</v>
      </c>
      <c r="D101" s="11">
        <v>4</v>
      </c>
      <c r="E101" s="12">
        <v>45420.682673611111</v>
      </c>
      <c r="F101" s="12">
        <v>45424.744189814817</v>
      </c>
      <c r="G101" s="11">
        <f t="shared" si="3"/>
        <v>4</v>
      </c>
    </row>
    <row r="102" spans="1:7">
      <c r="A102" s="11">
        <v>379767</v>
      </c>
      <c r="B102" s="11" t="s">
        <v>129</v>
      </c>
      <c r="C102" s="11">
        <v>4</v>
      </c>
      <c r="D102" s="11">
        <v>25</v>
      </c>
      <c r="E102" s="12">
        <v>45422.655451388891</v>
      </c>
      <c r="F102" s="12">
        <v>45424.633553240739</v>
      </c>
      <c r="G102" s="11">
        <f t="shared" si="3"/>
        <v>2</v>
      </c>
    </row>
    <row r="103" spans="1:7">
      <c r="A103" s="11">
        <v>379772</v>
      </c>
      <c r="B103" s="11" t="s">
        <v>130</v>
      </c>
      <c r="C103" s="11">
        <v>4</v>
      </c>
      <c r="D103" s="11">
        <v>1</v>
      </c>
      <c r="E103" s="12">
        <v>45425.780787037038</v>
      </c>
      <c r="F103" s="12">
        <v>45431.698981481481</v>
      </c>
      <c r="G103" s="11">
        <f t="shared" si="3"/>
        <v>6</v>
      </c>
    </row>
    <row r="104" spans="1:7">
      <c r="A104" s="11">
        <v>379808</v>
      </c>
      <c r="B104" s="11" t="s">
        <v>131</v>
      </c>
      <c r="C104" s="11">
        <v>4</v>
      </c>
      <c r="D104" s="11">
        <v>2</v>
      </c>
      <c r="E104" s="12">
        <v>45427.631261574075</v>
      </c>
      <c r="F104" s="12">
        <v>45431.637233796297</v>
      </c>
      <c r="G104" s="11">
        <f t="shared" si="3"/>
        <v>4</v>
      </c>
    </row>
    <row r="105" spans="1:7">
      <c r="A105" s="11">
        <v>379827</v>
      </c>
      <c r="B105" s="11" t="s">
        <v>132</v>
      </c>
      <c r="C105" s="11">
        <v>4</v>
      </c>
      <c r="D105" s="11">
        <v>26</v>
      </c>
      <c r="E105" s="12">
        <v>45457.810983796298</v>
      </c>
      <c r="F105" s="12">
        <v>45467.223055555558</v>
      </c>
      <c r="G105" s="11">
        <f t="shared" si="3"/>
        <v>10</v>
      </c>
    </row>
    <row r="106" spans="1:7">
      <c r="A106" s="11">
        <v>379835</v>
      </c>
      <c r="B106" s="11" t="s">
        <v>133</v>
      </c>
      <c r="C106" s="11">
        <v>4</v>
      </c>
      <c r="D106" s="11">
        <v>1</v>
      </c>
      <c r="E106" s="12">
        <v>45432.634039351855</v>
      </c>
      <c r="F106" s="12">
        <v>45439.591423611113</v>
      </c>
      <c r="G106" s="11">
        <f t="shared" si="3"/>
        <v>7</v>
      </c>
    </row>
    <row r="107" spans="1:7">
      <c r="A107" s="11">
        <v>379839</v>
      </c>
      <c r="B107" s="11" t="s">
        <v>134</v>
      </c>
      <c r="C107" s="11">
        <v>4</v>
      </c>
      <c r="D107" s="11">
        <v>27</v>
      </c>
      <c r="E107" s="12">
        <v>45432.767743055556</v>
      </c>
      <c r="F107" s="12">
        <v>45467.142222222225</v>
      </c>
      <c r="G107" s="11">
        <f t="shared" si="3"/>
        <v>35</v>
      </c>
    </row>
    <row r="108" spans="1:7">
      <c r="A108" s="11">
        <v>379854</v>
      </c>
      <c r="B108" s="11" t="s">
        <v>135</v>
      </c>
      <c r="C108" s="11">
        <v>4</v>
      </c>
      <c r="D108" s="11">
        <v>28</v>
      </c>
      <c r="E108" s="12">
        <v>45457.810983796298</v>
      </c>
      <c r="F108" s="12">
        <v>45467.223055555558</v>
      </c>
      <c r="G108" s="11">
        <f t="shared" si="3"/>
        <v>10</v>
      </c>
    </row>
    <row r="109" spans="1:7">
      <c r="A109" s="11">
        <v>379868</v>
      </c>
      <c r="B109" s="11" t="s">
        <v>136</v>
      </c>
      <c r="C109" s="11">
        <v>4</v>
      </c>
      <c r="D109" s="11">
        <v>28</v>
      </c>
      <c r="E109" s="12">
        <v>45457.810983796298</v>
      </c>
      <c r="F109" s="12">
        <v>45467.223055555558</v>
      </c>
      <c r="G109" s="11">
        <f t="shared" si="3"/>
        <v>10</v>
      </c>
    </row>
    <row r="110" spans="1:7">
      <c r="A110" s="11">
        <v>379883</v>
      </c>
      <c r="B110" s="11" t="s">
        <v>137</v>
      </c>
      <c r="C110" s="11">
        <v>4</v>
      </c>
      <c r="D110" s="11">
        <v>1</v>
      </c>
      <c r="E110" s="12">
        <v>45439.798391203702</v>
      </c>
      <c r="F110" s="12">
        <v>45452.717928240738</v>
      </c>
      <c r="G110" s="11">
        <f t="shared" si="3"/>
        <v>13</v>
      </c>
    </row>
    <row r="111" spans="1:7">
      <c r="A111" s="11">
        <v>379899</v>
      </c>
      <c r="B111" s="11" t="s">
        <v>138</v>
      </c>
      <c r="C111" s="11">
        <v>4</v>
      </c>
      <c r="D111" s="11">
        <v>28</v>
      </c>
      <c r="E111" s="12">
        <v>45457.810983796298</v>
      </c>
      <c r="F111" s="12">
        <v>45467.223055555558</v>
      </c>
      <c r="G111" s="11">
        <f t="shared" si="3"/>
        <v>10</v>
      </c>
    </row>
    <row r="112" spans="1:7">
      <c r="A112" s="11">
        <v>379909</v>
      </c>
      <c r="B112" s="11" t="s">
        <v>139</v>
      </c>
      <c r="C112" s="11">
        <v>4</v>
      </c>
      <c r="D112" s="11">
        <v>1</v>
      </c>
      <c r="E112" s="12">
        <v>45447.780694444446</v>
      </c>
      <c r="F112" s="12">
        <v>45452.717928240738</v>
      </c>
      <c r="G112" s="11">
        <f t="shared" si="3"/>
        <v>5</v>
      </c>
    </row>
    <row r="113" spans="1:7">
      <c r="A113" s="11">
        <v>379935</v>
      </c>
      <c r="B113" s="11" t="s">
        <v>140</v>
      </c>
      <c r="C113" s="11">
        <v>4</v>
      </c>
      <c r="D113" s="11">
        <v>1</v>
      </c>
      <c r="E113" s="12">
        <v>45455.644247685188</v>
      </c>
      <c r="F113" s="12">
        <v>45459.826851851853</v>
      </c>
      <c r="G113" s="11">
        <f t="shared" si="3"/>
        <v>4</v>
      </c>
    </row>
    <row r="114" spans="1:7">
      <c r="A114" s="11">
        <v>379936</v>
      </c>
      <c r="B114" s="11" t="s">
        <v>141</v>
      </c>
      <c r="C114" s="11">
        <v>4</v>
      </c>
      <c r="D114" s="11">
        <v>2</v>
      </c>
      <c r="E114" s="12">
        <v>45455.543391203704</v>
      </c>
      <c r="F114" s="12">
        <v>45459.897476851853</v>
      </c>
      <c r="G114" s="11">
        <f t="shared" si="3"/>
        <v>4</v>
      </c>
    </row>
    <row r="115" spans="1:7">
      <c r="A115" s="11">
        <v>379941</v>
      </c>
      <c r="B115" s="11" t="s">
        <v>142</v>
      </c>
      <c r="C115" s="11">
        <v>4</v>
      </c>
      <c r="D115" s="11">
        <v>28</v>
      </c>
      <c r="E115" s="12">
        <v>45457.810983796298</v>
      </c>
      <c r="F115" s="12">
        <v>45467.223055555558</v>
      </c>
      <c r="G115" s="11">
        <f t="shared" si="3"/>
        <v>10</v>
      </c>
    </row>
    <row r="116" spans="1:7">
      <c r="A116" s="11">
        <v>379961</v>
      </c>
      <c r="B116" s="11" t="s">
        <v>143</v>
      </c>
      <c r="C116" s="11">
        <v>4</v>
      </c>
      <c r="D116" s="11">
        <v>1</v>
      </c>
      <c r="E116" s="12">
        <v>45462.676249999997</v>
      </c>
      <c r="F116" s="12">
        <v>45467.228703703702</v>
      </c>
      <c r="G116" s="11">
        <f t="shared" si="3"/>
        <v>5</v>
      </c>
    </row>
    <row r="117" spans="1:7">
      <c r="A117" s="7">
        <v>379967</v>
      </c>
      <c r="B117" s="7" t="s">
        <v>144</v>
      </c>
      <c r="C117" s="7">
        <v>4</v>
      </c>
      <c r="D117" s="7">
        <v>2</v>
      </c>
      <c r="E117" s="8">
        <v>45467.780914351853</v>
      </c>
      <c r="F117" s="17">
        <v>45473.739652777775</v>
      </c>
      <c r="G117" s="7">
        <f t="shared" si="3"/>
        <v>6</v>
      </c>
    </row>
    <row r="118" spans="1:7">
      <c r="A118" s="7">
        <v>379976</v>
      </c>
      <c r="B118" s="7" t="s">
        <v>145</v>
      </c>
      <c r="C118" s="7">
        <v>4</v>
      </c>
      <c r="D118" s="7">
        <v>29</v>
      </c>
      <c r="E118" s="8">
        <v>45468.781793981485</v>
      </c>
      <c r="F118" s="17">
        <v>45473.770300925928</v>
      </c>
      <c r="G118" s="7">
        <f t="shared" si="3"/>
        <v>5</v>
      </c>
    </row>
    <row r="119" spans="1:7">
      <c r="A119" s="7">
        <v>379981</v>
      </c>
      <c r="B119" s="7" t="s">
        <v>146</v>
      </c>
      <c r="C119" s="7">
        <v>4</v>
      </c>
      <c r="D119" s="7">
        <v>4</v>
      </c>
      <c r="E119" s="8">
        <v>45470.936724537038</v>
      </c>
      <c r="F119" s="17">
        <v>45473.604583333334</v>
      </c>
      <c r="G119" s="7">
        <f t="shared" ref="G119:G120" si="4">_xlfn.DAYS(F119,E119)</f>
        <v>3</v>
      </c>
    </row>
    <row r="120" spans="1:7">
      <c r="A120" s="11">
        <v>730967</v>
      </c>
      <c r="B120" s="11" t="s">
        <v>147</v>
      </c>
      <c r="C120" s="11">
        <v>4</v>
      </c>
      <c r="D120" s="11">
        <v>1</v>
      </c>
      <c r="E120" s="12">
        <v>45315.778993055559</v>
      </c>
      <c r="F120" s="12">
        <v>45315.778993055559</v>
      </c>
      <c r="G120" s="11">
        <f t="shared" si="4"/>
        <v>0</v>
      </c>
    </row>
    <row r="122" spans="1:7" s="7" customFormat="1" ht="18.75">
      <c r="B122" s="18" t="s">
        <v>148</v>
      </c>
      <c r="E122" s="8"/>
      <c r="F122" s="8"/>
    </row>
    <row r="123" spans="1:7">
      <c r="A123" s="11">
        <v>38606</v>
      </c>
      <c r="B123" s="11" t="s">
        <v>149</v>
      </c>
      <c r="C123" s="11">
        <v>3</v>
      </c>
      <c r="D123" s="11">
        <v>3</v>
      </c>
      <c r="E123" s="12">
        <v>45315.805185185185</v>
      </c>
      <c r="F123" s="12">
        <v>45464.655960648146</v>
      </c>
      <c r="G123" s="11">
        <f t="shared" ref="G123:G154" si="5">_xlfn.DAYS(F123,E123)</f>
        <v>149</v>
      </c>
    </row>
    <row r="124" spans="1:7">
      <c r="A124" s="7">
        <v>38628</v>
      </c>
      <c r="B124" s="7" t="s">
        <v>150</v>
      </c>
      <c r="C124" s="7">
        <v>3</v>
      </c>
      <c r="D124" s="7">
        <v>108</v>
      </c>
      <c r="E124" s="8">
        <v>45447.746249999997</v>
      </c>
      <c r="F124" s="17">
        <v>45471.650717592594</v>
      </c>
      <c r="G124" s="7">
        <f t="shared" si="5"/>
        <v>24</v>
      </c>
    </row>
    <row r="125" spans="1:7">
      <c r="A125" s="7">
        <v>38657</v>
      </c>
      <c r="B125" s="7" t="s">
        <v>151</v>
      </c>
      <c r="C125" s="7">
        <v>3</v>
      </c>
      <c r="D125" s="7">
        <v>106</v>
      </c>
      <c r="E125" s="8">
        <v>45447.746249999997</v>
      </c>
      <c r="F125" s="17">
        <v>45471.650717592594</v>
      </c>
      <c r="G125" s="7">
        <f t="shared" si="5"/>
        <v>24</v>
      </c>
    </row>
    <row r="126" spans="1:7">
      <c r="A126" s="7">
        <v>38794</v>
      </c>
      <c r="B126" s="7" t="s">
        <v>152</v>
      </c>
      <c r="C126" s="7">
        <v>3</v>
      </c>
      <c r="D126" s="7">
        <v>112</v>
      </c>
      <c r="E126" s="8">
        <v>45447.746249999997</v>
      </c>
      <c r="F126" s="17">
        <v>45471.650717592594</v>
      </c>
      <c r="G126" s="7">
        <f t="shared" si="5"/>
        <v>24</v>
      </c>
    </row>
    <row r="127" spans="1:7">
      <c r="A127" s="7">
        <v>38913</v>
      </c>
      <c r="B127" s="7" t="s">
        <v>153</v>
      </c>
      <c r="C127" s="7">
        <v>3</v>
      </c>
      <c r="D127" s="7">
        <v>1</v>
      </c>
      <c r="E127" s="8">
        <v>45447.751446759263</v>
      </c>
      <c r="F127" s="17">
        <v>45471.656875000001</v>
      </c>
      <c r="G127" s="7">
        <f t="shared" si="5"/>
        <v>24</v>
      </c>
    </row>
    <row r="128" spans="1:7">
      <c r="A128" s="7">
        <v>48169</v>
      </c>
      <c r="B128" s="7" t="s">
        <v>154</v>
      </c>
      <c r="C128" s="7">
        <v>3</v>
      </c>
      <c r="D128" s="7">
        <v>1</v>
      </c>
      <c r="E128" s="8">
        <v>45315.751446759263</v>
      </c>
      <c r="F128" s="17">
        <v>45315.751446759263</v>
      </c>
      <c r="G128" s="7">
        <f t="shared" si="5"/>
        <v>0</v>
      </c>
    </row>
    <row r="129" spans="1:7">
      <c r="A129" s="7">
        <v>50134</v>
      </c>
      <c r="B129" s="7" t="s">
        <v>155</v>
      </c>
      <c r="C129" s="7">
        <v>3</v>
      </c>
      <c r="D129" s="7">
        <v>2</v>
      </c>
      <c r="E129" s="8">
        <v>45315.981909722221</v>
      </c>
      <c r="F129" s="17">
        <v>45473.730185185188</v>
      </c>
      <c r="G129" s="7">
        <f t="shared" si="5"/>
        <v>158</v>
      </c>
    </row>
    <row r="130" spans="1:7">
      <c r="A130" s="7">
        <v>50136</v>
      </c>
      <c r="B130" s="7" t="s">
        <v>156</v>
      </c>
      <c r="C130" s="7">
        <v>3</v>
      </c>
      <c r="D130" s="7">
        <v>1</v>
      </c>
      <c r="E130" s="8">
        <v>45336.127418981479</v>
      </c>
      <c r="F130" s="17">
        <v>45473.730185185188</v>
      </c>
      <c r="G130" s="7">
        <f t="shared" si="5"/>
        <v>137</v>
      </c>
    </row>
    <row r="131" spans="1:7">
      <c r="A131" s="7">
        <v>50137</v>
      </c>
      <c r="B131" s="7" t="s">
        <v>157</v>
      </c>
      <c r="C131" s="7">
        <v>3</v>
      </c>
      <c r="D131" s="7">
        <v>1</v>
      </c>
      <c r="E131" s="8">
        <v>45364.357847222222</v>
      </c>
      <c r="F131" s="17">
        <v>45473.730185185188</v>
      </c>
      <c r="G131" s="7">
        <f t="shared" si="5"/>
        <v>109</v>
      </c>
    </row>
    <row r="132" spans="1:7">
      <c r="A132" s="7">
        <v>90043</v>
      </c>
      <c r="B132" s="7" t="s">
        <v>158</v>
      </c>
      <c r="C132" s="7">
        <v>3</v>
      </c>
      <c r="D132" s="7">
        <v>34</v>
      </c>
      <c r="E132" s="8">
        <v>45435.937650462962</v>
      </c>
      <c r="F132" s="17">
        <v>45473.660868055558</v>
      </c>
      <c r="G132" s="7">
        <f t="shared" si="5"/>
        <v>38</v>
      </c>
    </row>
    <row r="133" spans="1:7">
      <c r="A133" s="7">
        <v>90044</v>
      </c>
      <c r="B133" s="7" t="s">
        <v>159</v>
      </c>
      <c r="C133" s="7">
        <v>3</v>
      </c>
      <c r="D133" s="7">
        <v>34</v>
      </c>
      <c r="E133" s="8">
        <v>45435.937650462962</v>
      </c>
      <c r="F133" s="17">
        <v>45473.660868055558</v>
      </c>
      <c r="G133" s="7">
        <f t="shared" si="5"/>
        <v>38</v>
      </c>
    </row>
    <row r="134" spans="1:7">
      <c r="A134" s="7">
        <v>90360</v>
      </c>
      <c r="B134" s="7" t="s">
        <v>160</v>
      </c>
      <c r="C134" s="7">
        <v>3</v>
      </c>
      <c r="D134" s="7">
        <v>1</v>
      </c>
      <c r="E134" s="8">
        <v>45267.011030092595</v>
      </c>
      <c r="F134" s="17">
        <v>45473.700775462959</v>
      </c>
      <c r="G134" s="7">
        <f t="shared" si="5"/>
        <v>206</v>
      </c>
    </row>
    <row r="135" spans="1:7">
      <c r="A135" s="11">
        <v>91531</v>
      </c>
      <c r="B135" s="11" t="s">
        <v>161</v>
      </c>
      <c r="C135" s="11">
        <v>3</v>
      </c>
      <c r="D135" s="11">
        <v>1</v>
      </c>
      <c r="E135" s="12">
        <v>45246.410891203705</v>
      </c>
      <c r="F135" s="12">
        <v>45452.705393518518</v>
      </c>
      <c r="G135" s="11">
        <f t="shared" si="5"/>
        <v>206</v>
      </c>
    </row>
    <row r="136" spans="1:7">
      <c r="A136" s="11">
        <v>91551</v>
      </c>
      <c r="B136" s="11" t="s">
        <v>162</v>
      </c>
      <c r="C136" s="11">
        <v>3</v>
      </c>
      <c r="D136" s="11">
        <v>1</v>
      </c>
      <c r="E136" s="12">
        <v>45246.410891203705</v>
      </c>
      <c r="F136" s="12">
        <v>45452.705393518518</v>
      </c>
      <c r="G136" s="11">
        <f t="shared" si="5"/>
        <v>206</v>
      </c>
    </row>
    <row r="137" spans="1:7">
      <c r="A137" s="11">
        <v>91571</v>
      </c>
      <c r="B137" s="11" t="s">
        <v>163</v>
      </c>
      <c r="C137" s="11">
        <v>3</v>
      </c>
      <c r="D137" s="11">
        <v>1</v>
      </c>
      <c r="E137" s="12">
        <v>45246.410891203705</v>
      </c>
      <c r="F137" s="12">
        <v>45452.705393518518</v>
      </c>
      <c r="G137" s="11">
        <f t="shared" si="5"/>
        <v>206</v>
      </c>
    </row>
    <row r="138" spans="1:7">
      <c r="A138" s="11">
        <v>91573</v>
      </c>
      <c r="B138" s="11" t="s">
        <v>164</v>
      </c>
      <c r="C138" s="11">
        <v>3</v>
      </c>
      <c r="D138" s="11">
        <v>1</v>
      </c>
      <c r="E138" s="12">
        <v>45246.410891203705</v>
      </c>
      <c r="F138" s="12">
        <v>45452.705393518518</v>
      </c>
      <c r="G138" s="11">
        <f t="shared" si="5"/>
        <v>206</v>
      </c>
    </row>
    <row r="139" spans="1:7">
      <c r="A139" s="11">
        <v>91590</v>
      </c>
      <c r="B139" s="11" t="s">
        <v>165</v>
      </c>
      <c r="C139" s="11">
        <v>3</v>
      </c>
      <c r="D139" s="11">
        <v>1</v>
      </c>
      <c r="E139" s="12">
        <v>45315.70648148148</v>
      </c>
      <c r="F139" s="12">
        <v>45459.919756944444</v>
      </c>
      <c r="G139" s="11">
        <f t="shared" si="5"/>
        <v>144</v>
      </c>
    </row>
    <row r="140" spans="1:7">
      <c r="A140" s="11">
        <v>91630</v>
      </c>
      <c r="B140" s="11" t="s">
        <v>166</v>
      </c>
      <c r="C140" s="11">
        <v>3</v>
      </c>
      <c r="D140" s="11">
        <v>1</v>
      </c>
      <c r="E140" s="12">
        <v>45246.410891203705</v>
      </c>
      <c r="F140" s="12">
        <v>45452.705393518518</v>
      </c>
      <c r="G140" s="11">
        <f t="shared" si="5"/>
        <v>206</v>
      </c>
    </row>
    <row r="141" spans="1:7">
      <c r="A141" s="11">
        <v>91673</v>
      </c>
      <c r="B141" s="11" t="s">
        <v>167</v>
      </c>
      <c r="C141" s="11">
        <v>3</v>
      </c>
      <c r="D141" s="11">
        <v>1</v>
      </c>
      <c r="E141" s="12">
        <v>45309.974062499998</v>
      </c>
      <c r="F141" s="12">
        <v>45459.919756944444</v>
      </c>
      <c r="G141" s="11">
        <f t="shared" si="5"/>
        <v>150</v>
      </c>
    </row>
    <row r="142" spans="1:7">
      <c r="A142" s="11">
        <v>91704</v>
      </c>
      <c r="B142" s="11" t="s">
        <v>168</v>
      </c>
      <c r="C142" s="11">
        <v>3</v>
      </c>
      <c r="D142" s="11">
        <v>5</v>
      </c>
      <c r="E142" s="12">
        <v>45313.871030092596</v>
      </c>
      <c r="F142" s="12">
        <v>45459.800046296295</v>
      </c>
      <c r="G142" s="11">
        <f t="shared" si="5"/>
        <v>146</v>
      </c>
    </row>
    <row r="143" spans="1:7">
      <c r="A143" s="11">
        <v>91844</v>
      </c>
      <c r="B143" s="11" t="s">
        <v>169</v>
      </c>
      <c r="C143" s="11">
        <v>3</v>
      </c>
      <c r="D143" s="11">
        <v>2</v>
      </c>
      <c r="E143" s="12">
        <v>45328.683287037034</v>
      </c>
      <c r="F143" s="12">
        <v>45459.810914351852</v>
      </c>
      <c r="G143" s="11">
        <f t="shared" si="5"/>
        <v>131</v>
      </c>
    </row>
    <row r="144" spans="1:7">
      <c r="A144" s="11">
        <v>91972</v>
      </c>
      <c r="B144" s="11" t="s">
        <v>170</v>
      </c>
      <c r="C144" s="11">
        <v>3</v>
      </c>
      <c r="D144" s="11">
        <v>1</v>
      </c>
      <c r="E144" s="12">
        <v>45274.870092592595</v>
      </c>
      <c r="F144" s="12">
        <v>45396.774155092593</v>
      </c>
      <c r="G144" s="11">
        <f t="shared" si="5"/>
        <v>122</v>
      </c>
    </row>
    <row r="145" spans="1:7">
      <c r="A145" s="11">
        <v>92009</v>
      </c>
      <c r="B145" s="11" t="s">
        <v>171</v>
      </c>
      <c r="C145" s="11">
        <v>3</v>
      </c>
      <c r="D145" s="11">
        <v>1</v>
      </c>
      <c r="E145" s="12">
        <v>45447.68377314815</v>
      </c>
      <c r="F145" s="12">
        <v>45459.864386574074</v>
      </c>
      <c r="G145" s="11">
        <f t="shared" si="5"/>
        <v>12</v>
      </c>
    </row>
    <row r="146" spans="1:7">
      <c r="A146" s="11">
        <v>92029</v>
      </c>
      <c r="B146" s="11" t="s">
        <v>172</v>
      </c>
      <c r="C146" s="11">
        <v>3</v>
      </c>
      <c r="D146" s="11">
        <v>1</v>
      </c>
      <c r="E146" s="12">
        <v>45246.251226851855</v>
      </c>
      <c r="F146" s="12">
        <v>45431.757800925923</v>
      </c>
      <c r="G146" s="11">
        <f t="shared" si="5"/>
        <v>185</v>
      </c>
    </row>
    <row r="147" spans="1:7">
      <c r="A147" s="11">
        <v>92042</v>
      </c>
      <c r="B147" s="11" t="s">
        <v>173</v>
      </c>
      <c r="C147" s="11">
        <v>3</v>
      </c>
      <c r="D147" s="11">
        <v>1</v>
      </c>
      <c r="E147" s="12">
        <v>45246.405868055554</v>
      </c>
      <c r="F147" s="12">
        <v>45452.692037037035</v>
      </c>
      <c r="G147" s="11">
        <f t="shared" si="5"/>
        <v>206</v>
      </c>
    </row>
    <row r="148" spans="1:7">
      <c r="A148" s="11">
        <v>92059</v>
      </c>
      <c r="B148" s="11" t="s">
        <v>174</v>
      </c>
      <c r="C148" s="11">
        <v>3</v>
      </c>
      <c r="D148" s="11">
        <v>1</v>
      </c>
      <c r="E148" s="12">
        <v>45246.405868055554</v>
      </c>
      <c r="F148" s="12">
        <v>45452.692037037035</v>
      </c>
      <c r="G148" s="11">
        <f t="shared" si="5"/>
        <v>206</v>
      </c>
    </row>
    <row r="149" spans="1:7">
      <c r="A149" s="7">
        <v>92072</v>
      </c>
      <c r="B149" s="7" t="s">
        <v>175</v>
      </c>
      <c r="C149" s="7">
        <v>3</v>
      </c>
      <c r="D149" s="7">
        <v>6</v>
      </c>
      <c r="E149" s="8">
        <v>45407.453946759262</v>
      </c>
      <c r="F149" s="17">
        <v>45473.734930555554</v>
      </c>
      <c r="G149" s="7">
        <f t="shared" si="5"/>
        <v>66</v>
      </c>
    </row>
    <row r="150" spans="1:7">
      <c r="A150" s="11">
        <v>92078</v>
      </c>
      <c r="B150" s="11" t="s">
        <v>176</v>
      </c>
      <c r="C150" s="11">
        <v>3</v>
      </c>
      <c r="D150" s="11">
        <v>1</v>
      </c>
      <c r="E150" s="12">
        <v>45246.405868055554</v>
      </c>
      <c r="F150" s="12">
        <v>45452.692037037035</v>
      </c>
      <c r="G150" s="11">
        <f t="shared" si="5"/>
        <v>206</v>
      </c>
    </row>
    <row r="151" spans="1:7">
      <c r="A151" s="11">
        <v>92103</v>
      </c>
      <c r="B151" s="11" t="s">
        <v>177</v>
      </c>
      <c r="C151" s="11">
        <v>3</v>
      </c>
      <c r="D151" s="11">
        <v>1</v>
      </c>
      <c r="E151" s="12">
        <v>45301.223136574074</v>
      </c>
      <c r="F151" s="12">
        <v>45452.692037037035</v>
      </c>
      <c r="G151" s="11">
        <f t="shared" si="5"/>
        <v>151</v>
      </c>
    </row>
    <row r="152" spans="1:7">
      <c r="A152" s="11">
        <v>92113</v>
      </c>
      <c r="B152" s="11" t="s">
        <v>178</v>
      </c>
      <c r="C152" s="11">
        <v>3</v>
      </c>
      <c r="D152" s="11">
        <v>1</v>
      </c>
      <c r="E152" s="12">
        <v>45336.12740740741</v>
      </c>
      <c r="F152" s="12">
        <v>45459.875462962962</v>
      </c>
      <c r="G152" s="11">
        <f t="shared" si="5"/>
        <v>123</v>
      </c>
    </row>
    <row r="153" spans="1:7">
      <c r="A153" s="11">
        <v>92118</v>
      </c>
      <c r="B153" s="11" t="s">
        <v>179</v>
      </c>
      <c r="C153" s="11">
        <v>3</v>
      </c>
      <c r="D153" s="11">
        <v>3</v>
      </c>
      <c r="E153" s="12">
        <v>45348.870821759258</v>
      </c>
      <c r="F153" s="12">
        <v>45445.730486111112</v>
      </c>
      <c r="G153" s="11">
        <f t="shared" si="5"/>
        <v>97</v>
      </c>
    </row>
    <row r="154" spans="1:7">
      <c r="A154" s="7">
        <v>92126</v>
      </c>
      <c r="B154" s="7" t="s">
        <v>180</v>
      </c>
      <c r="C154" s="7">
        <v>3</v>
      </c>
      <c r="D154" s="7">
        <v>10</v>
      </c>
      <c r="E154" s="8">
        <v>45364.501875000002</v>
      </c>
      <c r="F154" s="17">
        <v>45473.74931712963</v>
      </c>
      <c r="G154" s="7">
        <f t="shared" si="5"/>
        <v>109</v>
      </c>
    </row>
    <row r="155" spans="1:7">
      <c r="A155" s="7">
        <v>92129</v>
      </c>
      <c r="B155" s="7" t="s">
        <v>181</v>
      </c>
      <c r="C155" s="7">
        <v>3</v>
      </c>
      <c r="D155" s="7">
        <v>37</v>
      </c>
      <c r="E155" s="8">
        <v>45392.227256944447</v>
      </c>
      <c r="F155" s="17">
        <v>45473.689282407409</v>
      </c>
      <c r="G155" s="7">
        <f t="shared" ref="G155:G186" si="6">_xlfn.DAYS(F155,E155)</f>
        <v>81</v>
      </c>
    </row>
    <row r="156" spans="1:7">
      <c r="A156" s="11">
        <v>92130</v>
      </c>
      <c r="B156" s="11" t="s">
        <v>182</v>
      </c>
      <c r="C156" s="11">
        <v>3</v>
      </c>
      <c r="D156" s="11">
        <v>2</v>
      </c>
      <c r="E156" s="12">
        <v>45392.076307870368</v>
      </c>
      <c r="F156" s="12">
        <v>45452.835347222222</v>
      </c>
      <c r="G156" s="11">
        <f t="shared" si="6"/>
        <v>60</v>
      </c>
    </row>
    <row r="157" spans="1:7">
      <c r="A157" s="11">
        <v>92134</v>
      </c>
      <c r="B157" s="11" t="s">
        <v>183</v>
      </c>
      <c r="C157" s="11">
        <v>3</v>
      </c>
      <c r="D157" s="11">
        <v>1</v>
      </c>
      <c r="E157" s="12">
        <v>45418.622708333336</v>
      </c>
      <c r="F157" s="12">
        <v>45452.692037037035</v>
      </c>
      <c r="G157" s="11">
        <f t="shared" si="6"/>
        <v>34</v>
      </c>
    </row>
    <row r="158" spans="1:7">
      <c r="A158" s="7">
        <v>92135</v>
      </c>
      <c r="B158" s="7" t="s">
        <v>184</v>
      </c>
      <c r="C158" s="7">
        <v>3</v>
      </c>
      <c r="D158" s="7">
        <v>13</v>
      </c>
      <c r="E158" s="8">
        <v>45427.254027777781</v>
      </c>
      <c r="F158" s="17">
        <v>45473.74931712963</v>
      </c>
      <c r="G158" s="7">
        <f t="shared" si="6"/>
        <v>46</v>
      </c>
    </row>
    <row r="159" spans="1:7">
      <c r="A159" s="7">
        <v>92145</v>
      </c>
      <c r="B159" s="7" t="s">
        <v>185</v>
      </c>
      <c r="C159" s="7">
        <v>3</v>
      </c>
      <c r="D159" s="7">
        <v>1</v>
      </c>
      <c r="E159" s="8">
        <v>45455.229375000003</v>
      </c>
      <c r="F159" s="17">
        <v>45473.66511574074</v>
      </c>
      <c r="G159" s="7">
        <f t="shared" si="6"/>
        <v>18</v>
      </c>
    </row>
    <row r="160" spans="1:7">
      <c r="A160" s="11">
        <v>105875</v>
      </c>
      <c r="B160" s="11" t="s">
        <v>186</v>
      </c>
      <c r="C160" s="11">
        <v>3</v>
      </c>
      <c r="D160" s="11">
        <v>1</v>
      </c>
      <c r="E160" s="12">
        <v>45418.568726851852</v>
      </c>
      <c r="F160" s="12">
        <v>45452.705393518518</v>
      </c>
      <c r="G160" s="11">
        <f t="shared" si="6"/>
        <v>34</v>
      </c>
    </row>
    <row r="161" spans="1:7">
      <c r="A161" s="11">
        <v>105966</v>
      </c>
      <c r="B161" s="11" t="s">
        <v>187</v>
      </c>
      <c r="C161" s="11">
        <v>3</v>
      </c>
      <c r="D161" s="11">
        <v>1</v>
      </c>
      <c r="E161" s="12">
        <v>45246.410891203705</v>
      </c>
      <c r="F161" s="12">
        <v>45452.705393518518</v>
      </c>
      <c r="G161" s="11">
        <f t="shared" si="6"/>
        <v>206</v>
      </c>
    </row>
    <row r="162" spans="1:7">
      <c r="A162" s="7">
        <v>121519</v>
      </c>
      <c r="B162" s="7" t="s">
        <v>188</v>
      </c>
      <c r="C162" s="7">
        <v>3</v>
      </c>
      <c r="D162" s="7">
        <v>1</v>
      </c>
      <c r="E162" s="8">
        <v>45309.965462962966</v>
      </c>
      <c r="F162" s="17">
        <v>45473.743449074071</v>
      </c>
      <c r="G162" s="7">
        <f t="shared" si="6"/>
        <v>164</v>
      </c>
    </row>
    <row r="163" spans="1:7">
      <c r="A163" s="7">
        <v>372294</v>
      </c>
      <c r="B163" s="7" t="s">
        <v>189</v>
      </c>
      <c r="C163" s="7">
        <v>3</v>
      </c>
      <c r="D163" s="7">
        <v>3</v>
      </c>
      <c r="E163" s="8">
        <v>45301.770682870374</v>
      </c>
      <c r="F163" s="17">
        <v>45473.723310185182</v>
      </c>
      <c r="G163" s="7">
        <f t="shared" si="6"/>
        <v>172</v>
      </c>
    </row>
    <row r="164" spans="1:7">
      <c r="A164" s="7">
        <v>372348</v>
      </c>
      <c r="B164" s="7" t="s">
        <v>190</v>
      </c>
      <c r="C164" s="7">
        <v>3</v>
      </c>
      <c r="D164" s="7">
        <v>8</v>
      </c>
      <c r="E164" s="8">
        <v>45366.683055555557</v>
      </c>
      <c r="F164" s="17">
        <v>45473.651400462964</v>
      </c>
      <c r="G164" s="7">
        <f t="shared" si="6"/>
        <v>107</v>
      </c>
    </row>
    <row r="165" spans="1:7">
      <c r="A165" s="7">
        <v>376423</v>
      </c>
      <c r="B165" s="7" t="s">
        <v>191</v>
      </c>
      <c r="C165" s="7">
        <v>3</v>
      </c>
      <c r="D165" s="7">
        <v>2</v>
      </c>
      <c r="E165" s="8">
        <v>45246.08079861111</v>
      </c>
      <c r="F165" s="17">
        <v>45473.682719907411</v>
      </c>
      <c r="G165" s="7">
        <f t="shared" si="6"/>
        <v>227</v>
      </c>
    </row>
    <row r="166" spans="1:7">
      <c r="A166" s="7">
        <v>376436</v>
      </c>
      <c r="B166" s="7" t="s">
        <v>192</v>
      </c>
      <c r="C166" s="7">
        <v>3</v>
      </c>
      <c r="D166" s="7">
        <v>2</v>
      </c>
      <c r="E166" s="8">
        <v>45246.08079861111</v>
      </c>
      <c r="F166" s="17">
        <v>45473.682719907411</v>
      </c>
      <c r="G166" s="7">
        <f t="shared" si="6"/>
        <v>227</v>
      </c>
    </row>
    <row r="167" spans="1:7">
      <c r="A167" s="11">
        <v>376546</v>
      </c>
      <c r="B167" s="11" t="s">
        <v>193</v>
      </c>
      <c r="C167" s="11">
        <v>3</v>
      </c>
      <c r="D167" s="11">
        <v>5</v>
      </c>
      <c r="E167" s="12">
        <v>45310.027685185189</v>
      </c>
      <c r="F167" s="12">
        <v>45467.087754629632</v>
      </c>
      <c r="G167" s="11">
        <f t="shared" si="6"/>
        <v>157</v>
      </c>
    </row>
    <row r="168" spans="1:7">
      <c r="A168" s="11">
        <v>377933</v>
      </c>
      <c r="B168" s="11" t="s">
        <v>194</v>
      </c>
      <c r="C168" s="11">
        <v>3</v>
      </c>
      <c r="D168" s="11">
        <v>1</v>
      </c>
      <c r="E168" s="12">
        <v>45405.539861111109</v>
      </c>
      <c r="F168" s="12">
        <v>45410.673819444448</v>
      </c>
      <c r="G168" s="11">
        <f t="shared" si="6"/>
        <v>5</v>
      </c>
    </row>
    <row r="169" spans="1:7">
      <c r="A169" s="11">
        <v>378410</v>
      </c>
      <c r="B169" s="11" t="s">
        <v>195</v>
      </c>
      <c r="C169" s="11">
        <v>3</v>
      </c>
      <c r="D169" s="11">
        <v>2</v>
      </c>
      <c r="E169" s="12">
        <v>45301.830821759257</v>
      </c>
      <c r="F169" s="12">
        <v>45389.717499999999</v>
      </c>
      <c r="G169" s="11">
        <f t="shared" si="6"/>
        <v>88</v>
      </c>
    </row>
    <row r="170" spans="1:7">
      <c r="A170" s="11">
        <v>378451</v>
      </c>
      <c r="B170" s="11" t="s">
        <v>196</v>
      </c>
      <c r="C170" s="11">
        <v>3</v>
      </c>
      <c r="D170" s="11">
        <v>1</v>
      </c>
      <c r="E170" s="12">
        <v>45405.539861111109</v>
      </c>
      <c r="F170" s="12">
        <v>45410.673819444448</v>
      </c>
      <c r="G170" s="11">
        <f t="shared" si="6"/>
        <v>5</v>
      </c>
    </row>
    <row r="171" spans="1:7">
      <c r="A171" s="7">
        <v>378567</v>
      </c>
      <c r="B171" s="7" t="s">
        <v>197</v>
      </c>
      <c r="C171" s="7">
        <v>3</v>
      </c>
      <c r="D171" s="7">
        <v>1</v>
      </c>
      <c r="E171" s="8">
        <v>45461.683923611112</v>
      </c>
      <c r="F171" s="17">
        <v>45473.660868055558</v>
      </c>
      <c r="G171" s="7">
        <f t="shared" si="6"/>
        <v>12</v>
      </c>
    </row>
    <row r="172" spans="1:7">
      <c r="A172" s="11">
        <v>378574</v>
      </c>
      <c r="B172" s="11" t="s">
        <v>198</v>
      </c>
      <c r="C172" s="11">
        <v>3</v>
      </c>
      <c r="D172" s="11">
        <v>1</v>
      </c>
      <c r="E172" s="12">
        <v>45378.670960648145</v>
      </c>
      <c r="F172" s="12">
        <v>45396.653483796297</v>
      </c>
      <c r="G172" s="11">
        <f t="shared" si="6"/>
        <v>18</v>
      </c>
    </row>
    <row r="173" spans="1:7">
      <c r="A173" s="7">
        <v>378590</v>
      </c>
      <c r="B173" s="7" t="s">
        <v>199</v>
      </c>
      <c r="C173" s="7">
        <v>3</v>
      </c>
      <c r="D173" s="7">
        <v>2</v>
      </c>
      <c r="E173" s="8">
        <v>45294.670856481483</v>
      </c>
      <c r="F173" s="17">
        <v>45473.693495370368</v>
      </c>
      <c r="G173" s="7">
        <f t="shared" si="6"/>
        <v>179</v>
      </c>
    </row>
    <row r="174" spans="1:7">
      <c r="A174" s="11">
        <v>378691</v>
      </c>
      <c r="B174" s="11" t="s">
        <v>200</v>
      </c>
      <c r="C174" s="11">
        <v>3</v>
      </c>
      <c r="D174" s="11">
        <v>1</v>
      </c>
      <c r="E174" s="12">
        <v>45405.539861111109</v>
      </c>
      <c r="F174" s="12">
        <v>45410.673819444448</v>
      </c>
      <c r="G174" s="11">
        <f t="shared" si="6"/>
        <v>5</v>
      </c>
    </row>
    <row r="175" spans="1:7">
      <c r="A175" s="7">
        <v>378819</v>
      </c>
      <c r="B175" s="7" t="s">
        <v>201</v>
      </c>
      <c r="C175" s="7">
        <v>3</v>
      </c>
      <c r="D175" s="7">
        <v>2</v>
      </c>
      <c r="E175" s="8">
        <v>45301.806562500002</v>
      </c>
      <c r="F175" s="17">
        <v>45473.637743055559</v>
      </c>
      <c r="G175" s="7">
        <f t="shared" si="6"/>
        <v>172</v>
      </c>
    </row>
    <row r="176" spans="1:7">
      <c r="A176" s="7">
        <v>378839</v>
      </c>
      <c r="B176" s="7" t="s">
        <v>202</v>
      </c>
      <c r="C176" s="7">
        <v>3</v>
      </c>
      <c r="D176" s="7">
        <v>3</v>
      </c>
      <c r="E176" s="8">
        <v>45301.830821759257</v>
      </c>
      <c r="F176" s="17">
        <v>45473.635960648149</v>
      </c>
      <c r="G176" s="7">
        <f t="shared" si="6"/>
        <v>172</v>
      </c>
    </row>
    <row r="177" spans="1:7">
      <c r="A177" s="11">
        <v>378852</v>
      </c>
      <c r="B177" s="11" t="s">
        <v>203</v>
      </c>
      <c r="C177" s="11">
        <v>3</v>
      </c>
      <c r="D177" s="11">
        <v>1</v>
      </c>
      <c r="E177" s="12">
        <v>45378.670960648145</v>
      </c>
      <c r="F177" s="12">
        <v>45396.653483796297</v>
      </c>
      <c r="G177" s="11">
        <f t="shared" si="6"/>
        <v>18</v>
      </c>
    </row>
    <row r="178" spans="1:7">
      <c r="A178" s="11">
        <v>378916</v>
      </c>
      <c r="B178" s="11" t="s">
        <v>204</v>
      </c>
      <c r="C178" s="11">
        <v>3</v>
      </c>
      <c r="D178" s="11">
        <v>1</v>
      </c>
      <c r="E178" s="12">
        <v>45447.68377314815</v>
      </c>
      <c r="F178" s="12">
        <v>45459.864386574074</v>
      </c>
      <c r="G178" s="11">
        <f t="shared" si="6"/>
        <v>12</v>
      </c>
    </row>
    <row r="179" spans="1:7">
      <c r="A179" s="7">
        <v>378931</v>
      </c>
      <c r="B179" s="7" t="s">
        <v>205</v>
      </c>
      <c r="C179" s="7">
        <v>3</v>
      </c>
      <c r="D179" s="7">
        <v>2</v>
      </c>
      <c r="E179" s="8">
        <v>45294.670856481483</v>
      </c>
      <c r="F179" s="17">
        <v>45473.693495370368</v>
      </c>
      <c r="G179" s="7">
        <f t="shared" si="6"/>
        <v>179</v>
      </c>
    </row>
    <row r="180" spans="1:7">
      <c r="A180" s="11">
        <v>378950</v>
      </c>
      <c r="B180" s="11" t="s">
        <v>206</v>
      </c>
      <c r="C180" s="11">
        <v>3</v>
      </c>
      <c r="D180" s="11">
        <v>1</v>
      </c>
      <c r="E180" s="12">
        <v>45405.539861111109</v>
      </c>
      <c r="F180" s="12">
        <v>45410.673819444448</v>
      </c>
      <c r="G180" s="11">
        <f t="shared" si="6"/>
        <v>5</v>
      </c>
    </row>
    <row r="181" spans="1:7">
      <c r="A181" s="11">
        <v>378972</v>
      </c>
      <c r="B181" s="11" t="s">
        <v>207</v>
      </c>
      <c r="C181" s="11">
        <v>3</v>
      </c>
      <c r="D181" s="11">
        <v>2</v>
      </c>
      <c r="E181" s="12">
        <v>45301.830821759257</v>
      </c>
      <c r="F181" s="12">
        <v>45389.717499999999</v>
      </c>
      <c r="G181" s="11">
        <f t="shared" si="6"/>
        <v>88</v>
      </c>
    </row>
    <row r="182" spans="1:7">
      <c r="A182" s="7">
        <v>378985</v>
      </c>
      <c r="B182" s="7" t="s">
        <v>208</v>
      </c>
      <c r="C182" s="7">
        <v>3</v>
      </c>
      <c r="D182" s="7">
        <v>106</v>
      </c>
      <c r="E182" s="8">
        <v>45366.817824074074</v>
      </c>
      <c r="F182" s="17">
        <v>45473.69935185185</v>
      </c>
      <c r="G182" s="7">
        <f t="shared" si="6"/>
        <v>107</v>
      </c>
    </row>
    <row r="183" spans="1:7">
      <c r="A183" s="11">
        <v>378987</v>
      </c>
      <c r="B183" s="11" t="s">
        <v>209</v>
      </c>
      <c r="C183" s="11">
        <v>3</v>
      </c>
      <c r="D183" s="11">
        <v>4</v>
      </c>
      <c r="E183" s="12">
        <v>45366.683055555557</v>
      </c>
      <c r="F183" s="12">
        <v>45410.777708333335</v>
      </c>
      <c r="G183" s="11">
        <f t="shared" si="6"/>
        <v>44</v>
      </c>
    </row>
    <row r="184" spans="1:7">
      <c r="A184" s="11">
        <v>379031</v>
      </c>
      <c r="B184" s="11" t="s">
        <v>210</v>
      </c>
      <c r="C184" s="11">
        <v>3</v>
      </c>
      <c r="D184" s="11">
        <v>4</v>
      </c>
      <c r="E184" s="12">
        <v>45366.683055555557</v>
      </c>
      <c r="F184" s="12">
        <v>45410.777708333335</v>
      </c>
      <c r="G184" s="11">
        <f t="shared" si="6"/>
        <v>44</v>
      </c>
    </row>
    <row r="185" spans="1:7">
      <c r="A185" s="11">
        <v>379100</v>
      </c>
      <c r="B185" s="11" t="s">
        <v>211</v>
      </c>
      <c r="C185" s="11">
        <v>3</v>
      </c>
      <c r="D185" s="11">
        <v>3</v>
      </c>
      <c r="E185" s="12">
        <v>45384.565104166664</v>
      </c>
      <c r="F185" s="12">
        <v>45459.774259259262</v>
      </c>
      <c r="G185" s="11">
        <f t="shared" si="6"/>
        <v>75</v>
      </c>
    </row>
    <row r="186" spans="1:7">
      <c r="A186" s="7">
        <v>379223</v>
      </c>
      <c r="B186" s="7" t="s">
        <v>212</v>
      </c>
      <c r="C186" s="7">
        <v>3</v>
      </c>
      <c r="D186" s="7">
        <v>3</v>
      </c>
      <c r="E186" s="8">
        <v>45352.515069444446</v>
      </c>
      <c r="F186" s="17">
        <v>45473.578912037039</v>
      </c>
      <c r="G186" s="7">
        <f t="shared" si="6"/>
        <v>121</v>
      </c>
    </row>
    <row r="187" spans="1:7">
      <c r="A187" s="11">
        <v>379242</v>
      </c>
      <c r="B187" s="11" t="s">
        <v>213</v>
      </c>
      <c r="C187" s="11">
        <v>3</v>
      </c>
      <c r="D187" s="11">
        <v>4</v>
      </c>
      <c r="E187" s="12">
        <v>45366.683055555557</v>
      </c>
      <c r="F187" s="12">
        <v>45410.777708333335</v>
      </c>
      <c r="G187" s="11">
        <f t="shared" ref="G187:G195" si="7">_xlfn.DAYS(F187,E187)</f>
        <v>44</v>
      </c>
    </row>
    <row r="188" spans="1:7">
      <c r="A188" s="11">
        <v>379295</v>
      </c>
      <c r="B188" s="11" t="s">
        <v>214</v>
      </c>
      <c r="C188" s="11">
        <v>3</v>
      </c>
      <c r="D188" s="11">
        <v>3</v>
      </c>
      <c r="E188" s="12">
        <v>45322.438877314817</v>
      </c>
      <c r="F188" s="12">
        <v>45396.63175925926</v>
      </c>
      <c r="G188" s="11">
        <f t="shared" si="7"/>
        <v>74</v>
      </c>
    </row>
    <row r="189" spans="1:7">
      <c r="A189" s="11">
        <v>379552</v>
      </c>
      <c r="B189" s="11" t="s">
        <v>215</v>
      </c>
      <c r="C189" s="11">
        <v>3</v>
      </c>
      <c r="D189" s="11">
        <v>1</v>
      </c>
      <c r="E189" s="12">
        <v>45419.494097222225</v>
      </c>
      <c r="F189" s="12">
        <v>45424.525300925925</v>
      </c>
      <c r="G189" s="11">
        <f t="shared" si="7"/>
        <v>5</v>
      </c>
    </row>
    <row r="190" spans="1:7">
      <c r="A190" s="11">
        <v>379674</v>
      </c>
      <c r="B190" s="11" t="s">
        <v>216</v>
      </c>
      <c r="C190" s="11">
        <v>3</v>
      </c>
      <c r="D190" s="11">
        <v>8</v>
      </c>
      <c r="E190" s="12">
        <v>45405.411643518521</v>
      </c>
      <c r="F190" s="12">
        <v>45439.594756944447</v>
      </c>
      <c r="G190" s="11">
        <f t="shared" si="7"/>
        <v>34</v>
      </c>
    </row>
    <row r="191" spans="1:7">
      <c r="A191" s="7">
        <v>379830</v>
      </c>
      <c r="B191" s="7" t="s">
        <v>217</v>
      </c>
      <c r="C191" s="7">
        <v>3</v>
      </c>
      <c r="D191" s="7">
        <v>1</v>
      </c>
      <c r="E191" s="8">
        <v>45435.533125000002</v>
      </c>
      <c r="F191" s="17">
        <v>45473.61681712963</v>
      </c>
      <c r="G191" s="7">
        <f t="shared" si="7"/>
        <v>38</v>
      </c>
    </row>
    <row r="192" spans="1:7">
      <c r="A192" s="11">
        <v>379892</v>
      </c>
      <c r="B192" s="11" t="s">
        <v>218</v>
      </c>
      <c r="C192" s="11">
        <v>3</v>
      </c>
      <c r="D192" s="11">
        <v>1</v>
      </c>
      <c r="E192" s="12">
        <v>45446.685231481482</v>
      </c>
      <c r="F192" s="12">
        <v>45459.933333333334</v>
      </c>
      <c r="G192" s="11">
        <f t="shared" si="7"/>
        <v>13</v>
      </c>
    </row>
    <row r="193" spans="1:7">
      <c r="A193" s="7">
        <v>379900</v>
      </c>
      <c r="B193" s="7" t="s">
        <v>219</v>
      </c>
      <c r="C193" s="7">
        <v>3</v>
      </c>
      <c r="D193" s="7">
        <v>1</v>
      </c>
      <c r="E193" s="8">
        <v>45460.401203703703</v>
      </c>
      <c r="F193" s="17">
        <v>45473.770682870374</v>
      </c>
      <c r="G193" s="7">
        <f t="shared" si="7"/>
        <v>13</v>
      </c>
    </row>
    <row r="194" spans="1:7">
      <c r="A194" s="7">
        <v>379952</v>
      </c>
      <c r="B194" s="7" t="s">
        <v>220</v>
      </c>
      <c r="C194" s="7">
        <v>3</v>
      </c>
      <c r="D194" s="7">
        <v>1</v>
      </c>
      <c r="E194" s="8">
        <v>45460.823206018518</v>
      </c>
      <c r="F194" s="17">
        <v>45473.639305555553</v>
      </c>
      <c r="G194" s="7">
        <f t="shared" si="7"/>
        <v>13</v>
      </c>
    </row>
    <row r="195" spans="1:7">
      <c r="A195" s="7">
        <v>379970</v>
      </c>
      <c r="B195" s="7" t="s">
        <v>221</v>
      </c>
      <c r="C195" s="7">
        <v>3</v>
      </c>
      <c r="D195" s="7">
        <v>2</v>
      </c>
      <c r="E195" s="8">
        <v>45467.67392361111</v>
      </c>
      <c r="F195" s="17">
        <v>45473.635960648149</v>
      </c>
      <c r="G195" s="7">
        <f t="shared" si="7"/>
        <v>6</v>
      </c>
    </row>
    <row r="197" spans="1:7" s="7" customFormat="1" ht="18.75">
      <c r="B197" s="18" t="s">
        <v>6</v>
      </c>
      <c r="E197" s="8"/>
      <c r="F197" s="8"/>
    </row>
    <row r="198" spans="1:7">
      <c r="A198" s="7">
        <v>11827</v>
      </c>
      <c r="B198" s="7" t="s">
        <v>222</v>
      </c>
      <c r="C198" s="7">
        <v>2</v>
      </c>
      <c r="D198" s="7">
        <v>43</v>
      </c>
      <c r="E198" s="8">
        <v>45315.805185185185</v>
      </c>
      <c r="F198" s="17">
        <v>45471.656724537039</v>
      </c>
      <c r="G198" s="7">
        <f t="shared" ref="G198:G238" si="8">_xlfn.DAYS(F198,E198)</f>
        <v>156</v>
      </c>
    </row>
    <row r="199" spans="1:7">
      <c r="A199" s="7">
        <v>13162</v>
      </c>
      <c r="B199" s="7" t="s">
        <v>223</v>
      </c>
      <c r="C199" s="7">
        <v>2</v>
      </c>
      <c r="D199" s="7">
        <v>2</v>
      </c>
      <c r="E199" s="8">
        <v>45447.726585648146</v>
      </c>
      <c r="F199" s="17">
        <v>45471.631678240738</v>
      </c>
      <c r="G199" s="7">
        <f t="shared" si="8"/>
        <v>24</v>
      </c>
    </row>
    <row r="200" spans="1:7">
      <c r="A200" s="7">
        <v>15033</v>
      </c>
      <c r="B200" s="7" t="s">
        <v>224</v>
      </c>
      <c r="C200" s="7">
        <v>2</v>
      </c>
      <c r="D200" s="7">
        <v>5</v>
      </c>
      <c r="E200" s="8">
        <v>45315.776041666664</v>
      </c>
      <c r="F200" s="17">
        <v>45471.654340277775</v>
      </c>
      <c r="G200" s="7">
        <f t="shared" si="8"/>
        <v>156</v>
      </c>
    </row>
    <row r="201" spans="1:7">
      <c r="A201" s="7">
        <v>38655</v>
      </c>
      <c r="B201" s="7" t="s">
        <v>225</v>
      </c>
      <c r="C201" s="7">
        <v>2</v>
      </c>
      <c r="D201" s="7">
        <v>7</v>
      </c>
      <c r="E201" s="8">
        <v>45315.773275462961</v>
      </c>
      <c r="F201" s="17">
        <v>45471.640983796293</v>
      </c>
      <c r="G201" s="7">
        <f t="shared" si="8"/>
        <v>156</v>
      </c>
    </row>
    <row r="202" spans="1:7">
      <c r="A202" s="7">
        <v>38909</v>
      </c>
      <c r="B202" s="7" t="s">
        <v>226</v>
      </c>
      <c r="C202" s="7">
        <v>2</v>
      </c>
      <c r="D202" s="7">
        <v>1</v>
      </c>
      <c r="E202" s="8">
        <v>45447.751446759263</v>
      </c>
      <c r="F202" s="17">
        <v>45471.656875000001</v>
      </c>
      <c r="G202" s="7">
        <f t="shared" si="8"/>
        <v>24</v>
      </c>
    </row>
    <row r="203" spans="1:7">
      <c r="A203" s="7">
        <v>70000</v>
      </c>
      <c r="B203" s="7" t="s">
        <v>227</v>
      </c>
      <c r="C203" s="7">
        <v>2</v>
      </c>
      <c r="D203" s="7">
        <v>6</v>
      </c>
      <c r="E203" s="8">
        <v>45315.747569444444</v>
      </c>
      <c r="F203" s="17">
        <v>45315.747569444444</v>
      </c>
      <c r="G203" s="7">
        <f t="shared" si="8"/>
        <v>0</v>
      </c>
    </row>
    <row r="204" spans="1:7">
      <c r="A204" s="7">
        <v>90007</v>
      </c>
      <c r="B204" s="7" t="s">
        <v>228</v>
      </c>
      <c r="C204" s="7">
        <v>2</v>
      </c>
      <c r="D204" s="7">
        <v>34</v>
      </c>
      <c r="E204" s="8">
        <v>45435.937650462962</v>
      </c>
      <c r="F204" s="17">
        <v>45473.660868055558</v>
      </c>
      <c r="G204" s="7">
        <f t="shared" si="8"/>
        <v>38</v>
      </c>
    </row>
    <row r="205" spans="1:7">
      <c r="A205" s="7">
        <v>90081</v>
      </c>
      <c r="B205" s="7" t="s">
        <v>229</v>
      </c>
      <c r="C205" s="7">
        <v>2</v>
      </c>
      <c r="D205" s="7">
        <v>23</v>
      </c>
      <c r="E205" s="8">
        <v>45315.82540509259</v>
      </c>
      <c r="F205" s="17">
        <v>45315.82540509259</v>
      </c>
      <c r="G205" s="7">
        <f t="shared" si="8"/>
        <v>0</v>
      </c>
    </row>
    <row r="206" spans="1:7">
      <c r="A206" s="7">
        <v>90455</v>
      </c>
      <c r="B206" s="7" t="s">
        <v>230</v>
      </c>
      <c r="C206" s="7">
        <v>2</v>
      </c>
      <c r="D206" s="7">
        <v>1</v>
      </c>
      <c r="E206" s="8">
        <v>45267.011030092595</v>
      </c>
      <c r="F206" s="17">
        <v>45473.700775462959</v>
      </c>
      <c r="G206" s="7">
        <f t="shared" si="8"/>
        <v>206</v>
      </c>
    </row>
    <row r="207" spans="1:7">
      <c r="A207" s="11">
        <v>91515</v>
      </c>
      <c r="B207" s="11" t="s">
        <v>231</v>
      </c>
      <c r="C207" s="11">
        <v>2</v>
      </c>
      <c r="D207" s="11">
        <v>1</v>
      </c>
      <c r="E207" s="12">
        <v>45246.410891203705</v>
      </c>
      <c r="F207" s="12">
        <v>45452.705393518518</v>
      </c>
      <c r="G207" s="11">
        <f t="shared" si="8"/>
        <v>206</v>
      </c>
    </row>
    <row r="208" spans="1:7">
      <c r="A208" s="7">
        <v>91565</v>
      </c>
      <c r="B208" s="7" t="s">
        <v>232</v>
      </c>
      <c r="C208" s="7">
        <v>2</v>
      </c>
      <c r="D208" s="7">
        <v>4</v>
      </c>
      <c r="E208" s="8">
        <v>45313.871030092596</v>
      </c>
      <c r="F208" s="17">
        <v>45473.633379629631</v>
      </c>
      <c r="G208" s="7">
        <f t="shared" si="8"/>
        <v>160</v>
      </c>
    </row>
    <row r="209" spans="1:7">
      <c r="A209" s="7">
        <v>91963</v>
      </c>
      <c r="B209" s="7" t="s">
        <v>233</v>
      </c>
      <c r="C209" s="7">
        <v>2</v>
      </c>
      <c r="D209" s="7">
        <v>4</v>
      </c>
      <c r="E209" s="8">
        <v>45301.774814814817</v>
      </c>
      <c r="F209" s="17">
        <v>45473.66511574074</v>
      </c>
      <c r="G209" s="7">
        <f t="shared" si="8"/>
        <v>172</v>
      </c>
    </row>
    <row r="210" spans="1:7">
      <c r="A210" s="7">
        <v>92000</v>
      </c>
      <c r="B210" s="7" t="s">
        <v>234</v>
      </c>
      <c r="C210" s="7">
        <v>2</v>
      </c>
      <c r="D210" s="7">
        <v>2</v>
      </c>
      <c r="E210" s="8">
        <v>45301.768148148149</v>
      </c>
      <c r="F210" s="17">
        <v>45473.750011574077</v>
      </c>
      <c r="G210" s="7">
        <f t="shared" si="8"/>
        <v>172</v>
      </c>
    </row>
    <row r="211" spans="1:7">
      <c r="A211" s="7">
        <v>92023</v>
      </c>
      <c r="B211" s="7" t="s">
        <v>235</v>
      </c>
      <c r="C211" s="7">
        <v>2</v>
      </c>
      <c r="D211" s="7">
        <v>3</v>
      </c>
      <c r="E211" s="8">
        <v>45301.768148148149</v>
      </c>
      <c r="F211" s="17">
        <v>45473.750011574077</v>
      </c>
      <c r="G211" s="7">
        <f t="shared" si="8"/>
        <v>172</v>
      </c>
    </row>
    <row r="212" spans="1:7">
      <c r="A212" s="7">
        <v>92036</v>
      </c>
      <c r="B212" s="7" t="s">
        <v>236</v>
      </c>
      <c r="C212" s="7">
        <v>2</v>
      </c>
      <c r="D212" s="7">
        <v>3</v>
      </c>
      <c r="E212" s="8">
        <v>45301.768148148149</v>
      </c>
      <c r="F212" s="17">
        <v>45473.750011574077</v>
      </c>
      <c r="G212" s="7">
        <f t="shared" si="8"/>
        <v>172</v>
      </c>
    </row>
    <row r="213" spans="1:7">
      <c r="A213" s="7">
        <v>92047</v>
      </c>
      <c r="B213" s="7" t="s">
        <v>237</v>
      </c>
      <c r="C213" s="7">
        <v>2</v>
      </c>
      <c r="D213" s="7">
        <v>3</v>
      </c>
      <c r="E213" s="8">
        <v>45301.768148148149</v>
      </c>
      <c r="F213" s="17">
        <v>45473.750011574077</v>
      </c>
      <c r="G213" s="7">
        <f t="shared" si="8"/>
        <v>172</v>
      </c>
    </row>
    <row r="214" spans="1:7">
      <c r="A214" s="7">
        <v>92064</v>
      </c>
      <c r="B214" s="7" t="s">
        <v>238</v>
      </c>
      <c r="C214" s="7">
        <v>2</v>
      </c>
      <c r="D214" s="7">
        <v>8</v>
      </c>
      <c r="E214" s="8">
        <v>45274.868171296293</v>
      </c>
      <c r="F214" s="17">
        <v>45473.734930555554</v>
      </c>
      <c r="G214" s="7">
        <f t="shared" si="8"/>
        <v>199</v>
      </c>
    </row>
    <row r="215" spans="1:7">
      <c r="A215" s="7">
        <v>92067</v>
      </c>
      <c r="B215" s="7" t="s">
        <v>239</v>
      </c>
      <c r="C215" s="7">
        <v>2</v>
      </c>
      <c r="D215" s="7">
        <v>8</v>
      </c>
      <c r="E215" s="8">
        <v>45274.868171296293</v>
      </c>
      <c r="F215" s="17">
        <v>45473.734930555554</v>
      </c>
      <c r="G215" s="7">
        <f t="shared" si="8"/>
        <v>199</v>
      </c>
    </row>
    <row r="216" spans="1:7">
      <c r="A216" s="7">
        <v>92080</v>
      </c>
      <c r="B216" s="7" t="s">
        <v>240</v>
      </c>
      <c r="C216" s="7">
        <v>2</v>
      </c>
      <c r="D216" s="7">
        <v>14</v>
      </c>
      <c r="E216" s="8">
        <v>45274.868171296293</v>
      </c>
      <c r="F216" s="17">
        <v>45473.734930555554</v>
      </c>
      <c r="G216" s="7">
        <f t="shared" si="8"/>
        <v>199</v>
      </c>
    </row>
    <row r="217" spans="1:7">
      <c r="A217" s="11">
        <v>92095</v>
      </c>
      <c r="B217" s="11" t="s">
        <v>241</v>
      </c>
      <c r="C217" s="11">
        <v>2</v>
      </c>
      <c r="D217" s="11">
        <v>1</v>
      </c>
      <c r="E217" s="12">
        <v>45313.708009259259</v>
      </c>
      <c r="F217" s="12">
        <v>45452.692037037035</v>
      </c>
      <c r="G217" s="11">
        <f t="shared" si="8"/>
        <v>139</v>
      </c>
    </row>
    <row r="218" spans="1:7">
      <c r="A218" s="7">
        <v>92100</v>
      </c>
      <c r="B218" s="7" t="s">
        <v>242</v>
      </c>
      <c r="C218" s="7">
        <v>2</v>
      </c>
      <c r="D218" s="7">
        <v>16</v>
      </c>
      <c r="E218" s="8">
        <v>45448.575115740743</v>
      </c>
      <c r="F218" s="17">
        <v>45473.694004629629</v>
      </c>
      <c r="G218" s="7">
        <f t="shared" si="8"/>
        <v>25</v>
      </c>
    </row>
    <row r="219" spans="1:7">
      <c r="A219" s="7">
        <v>92112</v>
      </c>
      <c r="B219" s="7" t="s">
        <v>243</v>
      </c>
      <c r="C219" s="7">
        <v>2</v>
      </c>
      <c r="D219" s="7">
        <v>19</v>
      </c>
      <c r="E219" s="8">
        <v>45448.575115740743</v>
      </c>
      <c r="F219" s="17">
        <v>45473.694004629629</v>
      </c>
      <c r="G219" s="7">
        <f t="shared" si="8"/>
        <v>25</v>
      </c>
    </row>
    <row r="220" spans="1:7">
      <c r="A220" s="7">
        <v>105170</v>
      </c>
      <c r="B220" s="7" t="s">
        <v>244</v>
      </c>
      <c r="C220" s="7">
        <v>2</v>
      </c>
      <c r="D220" s="7">
        <v>163</v>
      </c>
      <c r="E220" s="8">
        <v>45366.817824074074</v>
      </c>
      <c r="F220" s="17">
        <v>45473.69935185185</v>
      </c>
      <c r="G220" s="7">
        <f t="shared" si="8"/>
        <v>107</v>
      </c>
    </row>
    <row r="221" spans="1:7">
      <c r="A221" s="7">
        <v>105171</v>
      </c>
      <c r="B221" s="7" t="s">
        <v>245</v>
      </c>
      <c r="C221" s="7">
        <v>2</v>
      </c>
      <c r="D221" s="7">
        <v>162</v>
      </c>
      <c r="E221" s="8">
        <v>45366.817824074074</v>
      </c>
      <c r="F221" s="17">
        <v>45473.69935185185</v>
      </c>
      <c r="G221" s="7">
        <f t="shared" si="8"/>
        <v>107</v>
      </c>
    </row>
    <row r="222" spans="1:7">
      <c r="A222" s="7">
        <v>105234</v>
      </c>
      <c r="B222" s="7" t="s">
        <v>246</v>
      </c>
      <c r="C222" s="7">
        <v>2</v>
      </c>
      <c r="D222" s="7">
        <v>2</v>
      </c>
      <c r="E222" s="8">
        <v>45315.763518518521</v>
      </c>
      <c r="F222" s="17">
        <v>45315.763518518521</v>
      </c>
      <c r="G222" s="7">
        <f t="shared" si="8"/>
        <v>0</v>
      </c>
    </row>
    <row r="223" spans="1:7">
      <c r="A223" s="7">
        <v>105457</v>
      </c>
      <c r="B223" s="7" t="s">
        <v>247</v>
      </c>
      <c r="C223" s="7">
        <v>2</v>
      </c>
      <c r="D223" s="7">
        <v>1</v>
      </c>
      <c r="E223" s="8">
        <v>45301.806562500002</v>
      </c>
      <c r="F223" s="17">
        <v>45473.637743055559</v>
      </c>
      <c r="G223" s="7">
        <f t="shared" si="8"/>
        <v>172</v>
      </c>
    </row>
    <row r="224" spans="1:7">
      <c r="A224" s="7">
        <v>105576</v>
      </c>
      <c r="B224" s="7" t="s">
        <v>248</v>
      </c>
      <c r="C224" s="7">
        <v>2</v>
      </c>
      <c r="D224" s="7">
        <v>1</v>
      </c>
      <c r="E224" s="8">
        <v>45301.806562500002</v>
      </c>
      <c r="F224" s="17">
        <v>45473.637743055559</v>
      </c>
      <c r="G224" s="7">
        <f t="shared" si="8"/>
        <v>172</v>
      </c>
    </row>
    <row r="225" spans="1:7">
      <c r="A225" s="7">
        <v>105878</v>
      </c>
      <c r="B225" s="7" t="s">
        <v>249</v>
      </c>
      <c r="C225" s="7">
        <v>2</v>
      </c>
      <c r="D225" s="7">
        <v>8</v>
      </c>
      <c r="E225" s="8">
        <v>45366.683055555557</v>
      </c>
      <c r="F225" s="17">
        <v>45473.651400462964</v>
      </c>
      <c r="G225" s="7">
        <f t="shared" si="8"/>
        <v>107</v>
      </c>
    </row>
    <row r="226" spans="1:7">
      <c r="A226" s="7">
        <v>106105</v>
      </c>
      <c r="B226" s="7" t="s">
        <v>250</v>
      </c>
      <c r="C226" s="7">
        <v>2</v>
      </c>
      <c r="D226" s="7">
        <v>4</v>
      </c>
      <c r="E226" s="8">
        <v>45301.774814814817</v>
      </c>
      <c r="F226" s="17">
        <v>45473.66511574074</v>
      </c>
      <c r="G226" s="7">
        <f t="shared" si="8"/>
        <v>172</v>
      </c>
    </row>
    <row r="227" spans="1:7">
      <c r="A227" s="7">
        <v>375537</v>
      </c>
      <c r="B227" s="7" t="s">
        <v>251</v>
      </c>
      <c r="C227" s="7">
        <v>2</v>
      </c>
      <c r="D227" s="7">
        <v>8</v>
      </c>
      <c r="E227" s="8">
        <v>45366.683055555557</v>
      </c>
      <c r="F227" s="17">
        <v>45473.651400462964</v>
      </c>
      <c r="G227" s="7">
        <f t="shared" si="8"/>
        <v>107</v>
      </c>
    </row>
    <row r="228" spans="1:7">
      <c r="A228" s="7">
        <v>378332</v>
      </c>
      <c r="B228" s="7" t="s">
        <v>252</v>
      </c>
      <c r="C228" s="7">
        <v>2</v>
      </c>
      <c r="D228" s="7">
        <v>8</v>
      </c>
      <c r="E228" s="8">
        <v>45423.911377314813</v>
      </c>
      <c r="F228" s="17">
        <v>45473.732361111113</v>
      </c>
      <c r="G228" s="7">
        <f t="shared" si="8"/>
        <v>50</v>
      </c>
    </row>
    <row r="229" spans="1:7">
      <c r="A229" s="7">
        <v>378828</v>
      </c>
      <c r="B229" s="7" t="s">
        <v>253</v>
      </c>
      <c r="C229" s="7">
        <v>2</v>
      </c>
      <c r="D229" s="7">
        <v>16</v>
      </c>
      <c r="E229" s="8">
        <v>45366.683055555557</v>
      </c>
      <c r="F229" s="17">
        <v>45473.651400462964</v>
      </c>
      <c r="G229" s="7">
        <f t="shared" si="8"/>
        <v>107</v>
      </c>
    </row>
    <row r="230" spans="1:7">
      <c r="A230" s="7">
        <v>378864</v>
      </c>
      <c r="B230" s="7" t="s">
        <v>254</v>
      </c>
      <c r="C230" s="7">
        <v>2</v>
      </c>
      <c r="D230" s="7">
        <v>8</v>
      </c>
      <c r="E230" s="8">
        <v>45366.683055555557</v>
      </c>
      <c r="F230" s="17">
        <v>45473.651400462964</v>
      </c>
      <c r="G230" s="7">
        <f t="shared" si="8"/>
        <v>107</v>
      </c>
    </row>
    <row r="231" spans="1:7">
      <c r="A231" s="11">
        <v>379048</v>
      </c>
      <c r="B231" s="11" t="s">
        <v>255</v>
      </c>
      <c r="C231" s="11">
        <v>2</v>
      </c>
      <c r="D231" s="11">
        <v>2</v>
      </c>
      <c r="E231" s="12">
        <v>45301.830821759257</v>
      </c>
      <c r="F231" s="12">
        <v>45389.717499999999</v>
      </c>
      <c r="G231" s="11">
        <f t="shared" si="8"/>
        <v>88</v>
      </c>
    </row>
    <row r="232" spans="1:7">
      <c r="A232" s="11">
        <v>379474</v>
      </c>
      <c r="B232" s="11" t="s">
        <v>256</v>
      </c>
      <c r="C232" s="11">
        <v>2</v>
      </c>
      <c r="D232" s="11">
        <v>4</v>
      </c>
      <c r="E232" s="12">
        <v>45366.683055555557</v>
      </c>
      <c r="F232" s="12">
        <v>45410.777708333335</v>
      </c>
      <c r="G232" s="11">
        <f t="shared" si="8"/>
        <v>44</v>
      </c>
    </row>
    <row r="233" spans="1:7">
      <c r="A233" s="11">
        <v>379507</v>
      </c>
      <c r="B233" s="11" t="s">
        <v>257</v>
      </c>
      <c r="C233" s="11">
        <v>2</v>
      </c>
      <c r="D233" s="11">
        <v>4</v>
      </c>
      <c r="E233" s="12">
        <v>45369.605775462966</v>
      </c>
      <c r="F233" s="12">
        <v>45410.777708333335</v>
      </c>
      <c r="G233" s="11">
        <f t="shared" si="8"/>
        <v>41</v>
      </c>
    </row>
    <row r="234" spans="1:7">
      <c r="A234" s="11">
        <v>379530</v>
      </c>
      <c r="B234" s="11" t="s">
        <v>258</v>
      </c>
      <c r="C234" s="11">
        <v>2</v>
      </c>
      <c r="D234" s="11">
        <v>4</v>
      </c>
      <c r="E234" s="12">
        <v>45377.567835648151</v>
      </c>
      <c r="F234" s="12">
        <v>45410.777708333335</v>
      </c>
      <c r="G234" s="11">
        <f t="shared" si="8"/>
        <v>33</v>
      </c>
    </row>
    <row r="235" spans="1:7">
      <c r="A235" s="11">
        <v>379591</v>
      </c>
      <c r="B235" s="11" t="s">
        <v>259</v>
      </c>
      <c r="C235" s="11">
        <v>2</v>
      </c>
      <c r="D235" s="11">
        <v>5</v>
      </c>
      <c r="E235" s="12">
        <v>45390.59815972222</v>
      </c>
      <c r="F235" s="12">
        <v>45410.777708333335</v>
      </c>
      <c r="G235" s="11">
        <f t="shared" si="8"/>
        <v>20</v>
      </c>
    </row>
    <row r="236" spans="1:7">
      <c r="A236" s="7">
        <v>379594</v>
      </c>
      <c r="B236" s="7" t="s">
        <v>260</v>
      </c>
      <c r="C236" s="7">
        <v>2</v>
      </c>
      <c r="D236" s="7">
        <v>3</v>
      </c>
      <c r="E236" s="8">
        <v>45393.756678240738</v>
      </c>
      <c r="F236" s="17">
        <v>45473.609884259262</v>
      </c>
      <c r="G236" s="7">
        <f t="shared" si="8"/>
        <v>80</v>
      </c>
    </row>
    <row r="237" spans="1:7">
      <c r="A237" s="7">
        <v>379828</v>
      </c>
      <c r="B237" s="7" t="s">
        <v>261</v>
      </c>
      <c r="C237" s="7">
        <v>2</v>
      </c>
      <c r="D237" s="7">
        <v>1</v>
      </c>
      <c r="E237" s="8">
        <v>45428.748564814814</v>
      </c>
      <c r="F237" s="17">
        <v>45473.61681712963</v>
      </c>
      <c r="G237" s="7">
        <f t="shared" si="8"/>
        <v>45</v>
      </c>
    </row>
    <row r="238" spans="1:7">
      <c r="A238" s="7">
        <v>379829</v>
      </c>
      <c r="B238" s="7" t="s">
        <v>262</v>
      </c>
      <c r="C238" s="7">
        <v>2</v>
      </c>
      <c r="D238" s="7">
        <v>1</v>
      </c>
      <c r="E238" s="8">
        <v>45428.748564814814</v>
      </c>
      <c r="F238" s="17">
        <v>45473.61681712963</v>
      </c>
      <c r="G238" s="7">
        <f t="shared" si="8"/>
        <v>45</v>
      </c>
    </row>
    <row r="463" spans="2:6" s="5" customFormat="1">
      <c r="E463" s="6"/>
      <c r="F463" s="4"/>
    </row>
    <row r="464" spans="2:6" ht="18.75">
      <c r="B464" s="1"/>
    </row>
    <row r="586" spans="2:6" s="5" customFormat="1">
      <c r="E586" s="6"/>
      <c r="F586" s="4"/>
    </row>
    <row r="587" spans="2:6" ht="18.75">
      <c r="B587" s="1"/>
    </row>
  </sheetData>
  <phoneticPr fontId="3" type="noConversion"/>
  <conditionalFormatting sqref="A1:A2">
    <cfRule type="duplicateValues" dxfId="3" priority="24"/>
  </conditionalFormatting>
  <conditionalFormatting sqref="A20:A22 A121:A122 A196:A197 A239:A337">
    <cfRule type="duplicateValues" dxfId="2" priority="21"/>
  </conditionalFormatting>
  <conditionalFormatting sqref="A338:A600">
    <cfRule type="duplicateValues" dxfId="1" priority="23"/>
  </conditionalFormatting>
  <conditionalFormatting sqref="B2">
    <cfRule type="duplicateValues" dxfId="0" priority="1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DE82-6263-4DDF-97D7-1C1D78CD6FEC}">
  <dimension ref="A1:G274"/>
  <sheetViews>
    <sheetView tabSelected="1" workbookViewId="0">
      <selection activeCell="K14" sqref="K14"/>
    </sheetView>
  </sheetViews>
  <sheetFormatPr defaultRowHeight="15"/>
  <cols>
    <col min="2" max="2" width="121.140625" bestFit="1" customWidth="1"/>
    <col min="5" max="5" width="15.140625" bestFit="1" customWidth="1"/>
    <col min="6" max="6" width="13.42578125" bestFit="1" customWidth="1"/>
  </cols>
  <sheetData>
    <row r="1" spans="1:7">
      <c r="A1" s="7" t="s">
        <v>28</v>
      </c>
      <c r="B1" s="7" t="s">
        <v>263</v>
      </c>
      <c r="C1" s="7" t="s">
        <v>13</v>
      </c>
      <c r="D1" s="7" t="s">
        <v>30</v>
      </c>
      <c r="E1" s="8" t="s">
        <v>31</v>
      </c>
      <c r="F1" s="8" t="s">
        <v>32</v>
      </c>
      <c r="G1" s="9" t="s">
        <v>33</v>
      </c>
    </row>
    <row r="2" spans="1:7" ht="18.75">
      <c r="A2" s="7"/>
      <c r="B2" s="10" t="s">
        <v>3</v>
      </c>
      <c r="C2" s="7"/>
      <c r="D2" s="7"/>
      <c r="E2" s="8"/>
      <c r="F2" s="8"/>
      <c r="G2" s="9"/>
    </row>
    <row r="3" spans="1:7">
      <c r="A3" s="11">
        <v>90514</v>
      </c>
      <c r="B3" s="11" t="s">
        <v>264</v>
      </c>
      <c r="C3" s="11">
        <v>5</v>
      </c>
      <c r="D3" s="11">
        <v>1</v>
      </c>
      <c r="E3" s="12">
        <v>45370.745694444442</v>
      </c>
      <c r="F3" s="12">
        <v>45432.124837962961</v>
      </c>
      <c r="G3" s="11">
        <f t="shared" ref="G3:G19" si="0">_xlfn.DAYS(F3,E3)</f>
        <v>62</v>
      </c>
    </row>
    <row r="4" spans="1:7">
      <c r="A4" s="11">
        <v>92111</v>
      </c>
      <c r="B4" s="11" t="s">
        <v>34</v>
      </c>
      <c r="C4" s="11">
        <v>5</v>
      </c>
      <c r="D4" s="11">
        <v>1</v>
      </c>
      <c r="E4" s="12">
        <v>45357.396793981483</v>
      </c>
      <c r="F4" s="12">
        <v>45430.528298611112</v>
      </c>
      <c r="G4" s="11">
        <f t="shared" si="0"/>
        <v>73</v>
      </c>
    </row>
    <row r="5" spans="1:7">
      <c r="A5" s="11">
        <v>92128</v>
      </c>
      <c r="B5" s="11" t="s">
        <v>35</v>
      </c>
      <c r="C5" s="11">
        <v>5</v>
      </c>
      <c r="D5" s="11">
        <v>1</v>
      </c>
      <c r="E5" s="12">
        <v>45401.522974537038</v>
      </c>
      <c r="F5" s="12">
        <v>45423.509201388886</v>
      </c>
      <c r="G5" s="11">
        <f t="shared" si="0"/>
        <v>22</v>
      </c>
    </row>
    <row r="6" spans="1:7">
      <c r="A6" s="11">
        <v>110458</v>
      </c>
      <c r="B6" s="11" t="s">
        <v>265</v>
      </c>
      <c r="C6" s="11">
        <v>5</v>
      </c>
      <c r="D6" s="11">
        <v>1</v>
      </c>
      <c r="E6" s="12">
        <v>45348.40625</v>
      </c>
      <c r="F6" s="12">
        <v>45464.555034722223</v>
      </c>
      <c r="G6" s="11">
        <f t="shared" si="0"/>
        <v>116</v>
      </c>
    </row>
    <row r="7" spans="1:7">
      <c r="A7" s="7">
        <v>110467</v>
      </c>
      <c r="B7" s="7" t="s">
        <v>41</v>
      </c>
      <c r="C7" s="7">
        <v>5</v>
      </c>
      <c r="D7" s="7">
        <v>1</v>
      </c>
      <c r="E7" s="8">
        <v>45455.285219907404</v>
      </c>
      <c r="F7" s="13">
        <v>45474.347245370373</v>
      </c>
      <c r="G7" s="7">
        <f t="shared" si="0"/>
        <v>19</v>
      </c>
    </row>
    <row r="8" spans="1:7">
      <c r="A8" s="7">
        <v>110468</v>
      </c>
      <c r="B8" s="7" t="s">
        <v>266</v>
      </c>
      <c r="C8" s="7">
        <v>5</v>
      </c>
      <c r="D8" s="7">
        <v>1</v>
      </c>
      <c r="E8" s="8">
        <v>45455.285219907404</v>
      </c>
      <c r="F8" s="13">
        <v>45474.347245370373</v>
      </c>
      <c r="G8" s="7">
        <f t="shared" si="0"/>
        <v>19</v>
      </c>
    </row>
    <row r="9" spans="1:7">
      <c r="A9" s="11">
        <v>378757</v>
      </c>
      <c r="B9" s="11" t="s">
        <v>267</v>
      </c>
      <c r="C9" s="11">
        <v>5</v>
      </c>
      <c r="D9" s="11">
        <v>1</v>
      </c>
      <c r="E9" s="12">
        <v>45412.492164351854</v>
      </c>
      <c r="F9" s="12">
        <v>45461.570821759262</v>
      </c>
      <c r="G9" s="11">
        <f t="shared" si="0"/>
        <v>49</v>
      </c>
    </row>
    <row r="10" spans="1:7">
      <c r="A10" s="11">
        <v>378865</v>
      </c>
      <c r="B10" s="11" t="s">
        <v>268</v>
      </c>
      <c r="C10" s="11">
        <v>5</v>
      </c>
      <c r="D10" s="11">
        <v>1</v>
      </c>
      <c r="E10" s="12">
        <v>45344.673981481479</v>
      </c>
      <c r="F10" s="12">
        <v>45344.673981481479</v>
      </c>
      <c r="G10" s="11">
        <f t="shared" si="0"/>
        <v>0</v>
      </c>
    </row>
    <row r="11" spans="1:7">
      <c r="A11" s="7">
        <v>379013</v>
      </c>
      <c r="B11" s="7" t="s">
        <v>269</v>
      </c>
      <c r="C11" s="7">
        <v>5</v>
      </c>
      <c r="D11" s="7">
        <v>1</v>
      </c>
      <c r="E11" s="8">
        <v>45412.492164351854</v>
      </c>
      <c r="F11" s="13">
        <v>45461.570821759262</v>
      </c>
      <c r="G11" s="7">
        <f t="shared" si="0"/>
        <v>49</v>
      </c>
    </row>
    <row r="12" spans="1:7">
      <c r="A12" s="11">
        <v>379108</v>
      </c>
      <c r="B12" s="11" t="s">
        <v>42</v>
      </c>
      <c r="C12" s="11">
        <v>5</v>
      </c>
      <c r="D12" s="11">
        <v>1</v>
      </c>
      <c r="E12" s="12">
        <v>45344.673981481479</v>
      </c>
      <c r="F12" s="12">
        <v>45344.673981481479</v>
      </c>
      <c r="G12" s="11">
        <f t="shared" si="0"/>
        <v>0</v>
      </c>
    </row>
    <row r="13" spans="1:7">
      <c r="A13" s="11">
        <v>379108</v>
      </c>
      <c r="B13" s="11" t="s">
        <v>42</v>
      </c>
      <c r="C13" s="11">
        <v>5</v>
      </c>
      <c r="D13" s="11">
        <v>1</v>
      </c>
      <c r="E13" s="12">
        <v>45413.432500000003</v>
      </c>
      <c r="F13" s="12">
        <v>45413.432500000003</v>
      </c>
      <c r="G13" s="11">
        <f t="shared" si="0"/>
        <v>0</v>
      </c>
    </row>
    <row r="14" spans="1:7">
      <c r="A14" s="11">
        <v>379321</v>
      </c>
      <c r="B14" s="11" t="s">
        <v>45</v>
      </c>
      <c r="C14" s="11">
        <v>5</v>
      </c>
      <c r="D14" s="11">
        <v>1</v>
      </c>
      <c r="E14" s="12">
        <v>45344.673981481479</v>
      </c>
      <c r="F14" s="12">
        <v>45344.673981481479</v>
      </c>
      <c r="G14" s="11">
        <f t="shared" si="0"/>
        <v>0</v>
      </c>
    </row>
    <row r="15" spans="1:7">
      <c r="A15" s="11">
        <v>379321</v>
      </c>
      <c r="B15" s="11" t="s">
        <v>45</v>
      </c>
      <c r="C15" s="11">
        <v>5</v>
      </c>
      <c r="D15" s="11">
        <v>1</v>
      </c>
      <c r="E15" s="12">
        <v>45421.699212962965</v>
      </c>
      <c r="F15" s="12">
        <v>45422.369062500002</v>
      </c>
      <c r="G15" s="11">
        <f t="shared" si="0"/>
        <v>1</v>
      </c>
    </row>
    <row r="16" spans="1:7">
      <c r="A16" s="11">
        <v>379376</v>
      </c>
      <c r="B16" s="11" t="s">
        <v>270</v>
      </c>
      <c r="C16" s="11">
        <v>5</v>
      </c>
      <c r="D16" s="11">
        <v>4</v>
      </c>
      <c r="E16" s="12">
        <v>45420.765277777777</v>
      </c>
      <c r="F16" s="12">
        <v>45425.245879629627</v>
      </c>
      <c r="G16" s="11">
        <f t="shared" si="0"/>
        <v>5</v>
      </c>
    </row>
    <row r="17" spans="1:7">
      <c r="A17" s="11">
        <v>379376</v>
      </c>
      <c r="B17" s="11" t="s">
        <v>270</v>
      </c>
      <c r="C17" s="11">
        <v>5</v>
      </c>
      <c r="D17" s="11">
        <v>4</v>
      </c>
      <c r="E17" s="12">
        <v>45463.592627314814</v>
      </c>
      <c r="F17" s="12">
        <v>45467.151284722226</v>
      </c>
      <c r="G17" s="11">
        <f t="shared" si="0"/>
        <v>4</v>
      </c>
    </row>
    <row r="18" spans="1:7">
      <c r="A18" s="11">
        <v>379811</v>
      </c>
      <c r="B18" s="11" t="s">
        <v>46</v>
      </c>
      <c r="C18" s="11">
        <v>5</v>
      </c>
      <c r="D18" s="11">
        <v>2</v>
      </c>
      <c r="E18" s="12">
        <v>45429.471435185187</v>
      </c>
      <c r="F18" s="12">
        <v>45430.459016203706</v>
      </c>
      <c r="G18" s="11">
        <f t="shared" si="0"/>
        <v>1</v>
      </c>
    </row>
    <row r="19" spans="1:7">
      <c r="A19" s="11">
        <v>379815</v>
      </c>
      <c r="B19" s="11" t="s">
        <v>271</v>
      </c>
      <c r="C19" s="11">
        <v>5</v>
      </c>
      <c r="D19" s="11">
        <v>1</v>
      </c>
      <c r="E19" s="12">
        <v>45427.70140046296</v>
      </c>
      <c r="F19" s="12">
        <v>45440.299166666664</v>
      </c>
      <c r="G19" s="11">
        <f t="shared" si="0"/>
        <v>13</v>
      </c>
    </row>
    <row r="20" spans="1:7">
      <c r="A20" s="7"/>
      <c r="B20" s="7"/>
      <c r="C20" s="7"/>
      <c r="D20" s="7"/>
      <c r="E20" s="8"/>
      <c r="F20" s="8"/>
      <c r="G20" s="7"/>
    </row>
    <row r="21" spans="1:7" ht="18.75">
      <c r="A21" s="7"/>
      <c r="B21" s="10" t="s">
        <v>4</v>
      </c>
      <c r="C21" s="7"/>
      <c r="D21" s="7"/>
      <c r="E21" s="8"/>
      <c r="F21" s="8"/>
      <c r="G21" s="7"/>
    </row>
    <row r="22" spans="1:7">
      <c r="A22" s="7">
        <v>91848</v>
      </c>
      <c r="B22" s="7" t="s">
        <v>272</v>
      </c>
      <c r="C22" s="7">
        <v>4</v>
      </c>
      <c r="D22" s="7">
        <v>8</v>
      </c>
      <c r="E22" s="8">
        <v>45310.867719907408</v>
      </c>
      <c r="F22" s="13">
        <v>45474.281041666669</v>
      </c>
      <c r="G22" s="7">
        <f t="shared" ref="G22:G53" si="1">_xlfn.DAYS(F22,E22)</f>
        <v>164</v>
      </c>
    </row>
    <row r="23" spans="1:7">
      <c r="A23" s="7">
        <v>91869</v>
      </c>
      <c r="B23" s="7" t="s">
        <v>273</v>
      </c>
      <c r="C23" s="7">
        <v>4</v>
      </c>
      <c r="D23" s="7">
        <v>1</v>
      </c>
      <c r="E23" s="8">
        <v>45310.902280092596</v>
      </c>
      <c r="F23" s="13">
        <v>45474.298136574071</v>
      </c>
      <c r="G23" s="7">
        <f t="shared" si="1"/>
        <v>164</v>
      </c>
    </row>
    <row r="24" spans="1:7">
      <c r="A24" s="11">
        <v>91909</v>
      </c>
      <c r="B24" s="11" t="s">
        <v>274</v>
      </c>
      <c r="C24" s="11">
        <v>4</v>
      </c>
      <c r="D24" s="11">
        <v>1</v>
      </c>
      <c r="E24" s="12">
        <v>45341.33284722222</v>
      </c>
      <c r="F24" s="12">
        <v>45425.148576388892</v>
      </c>
      <c r="G24" s="11">
        <f t="shared" si="1"/>
        <v>84</v>
      </c>
    </row>
    <row r="25" spans="1:7">
      <c r="A25" s="11">
        <v>91961</v>
      </c>
      <c r="B25" s="14" t="s">
        <v>275</v>
      </c>
      <c r="C25" s="11">
        <v>4</v>
      </c>
      <c r="D25" s="11">
        <v>1</v>
      </c>
      <c r="E25" s="12">
        <v>45398.67114583333</v>
      </c>
      <c r="F25" s="12">
        <v>45404.29724537037</v>
      </c>
      <c r="G25" s="11">
        <f t="shared" si="1"/>
        <v>6</v>
      </c>
    </row>
    <row r="26" spans="1:7">
      <c r="A26" s="11">
        <v>91967</v>
      </c>
      <c r="B26" s="11" t="s">
        <v>276</v>
      </c>
      <c r="C26" s="11">
        <v>4</v>
      </c>
      <c r="D26" s="11">
        <v>1</v>
      </c>
      <c r="E26" s="12">
        <v>45460.936828703707</v>
      </c>
      <c r="F26" s="12">
        <v>45467.138298611113</v>
      </c>
      <c r="G26" s="11">
        <f t="shared" si="1"/>
        <v>7</v>
      </c>
    </row>
    <row r="27" spans="1:7">
      <c r="A27" s="11">
        <v>92022</v>
      </c>
      <c r="B27" s="14" t="s">
        <v>57</v>
      </c>
      <c r="C27" s="11">
        <v>4</v>
      </c>
      <c r="D27" s="11">
        <v>1</v>
      </c>
      <c r="E27" s="12">
        <v>45398.67114583333</v>
      </c>
      <c r="F27" s="12">
        <v>45404.29724537037</v>
      </c>
      <c r="G27" s="11">
        <f t="shared" si="1"/>
        <v>6</v>
      </c>
    </row>
    <row r="28" spans="1:7">
      <c r="A28" s="11">
        <v>92038</v>
      </c>
      <c r="B28" s="11" t="s">
        <v>58</v>
      </c>
      <c r="C28" s="11">
        <v>4</v>
      </c>
      <c r="D28" s="11">
        <v>1</v>
      </c>
      <c r="E28" s="12">
        <v>45323.675011574072</v>
      </c>
      <c r="F28" s="12">
        <v>45440.30059027778</v>
      </c>
      <c r="G28" s="11">
        <f t="shared" si="1"/>
        <v>117</v>
      </c>
    </row>
    <row r="29" spans="1:7">
      <c r="A29" s="11">
        <v>92087</v>
      </c>
      <c r="B29" s="11" t="s">
        <v>277</v>
      </c>
      <c r="C29" s="11">
        <v>4</v>
      </c>
      <c r="D29" s="11">
        <v>1</v>
      </c>
      <c r="E29" s="12">
        <v>45386.394074074073</v>
      </c>
      <c r="F29" s="12">
        <v>45386.394074074073</v>
      </c>
      <c r="G29" s="11">
        <f t="shared" si="1"/>
        <v>0</v>
      </c>
    </row>
    <row r="30" spans="1:7">
      <c r="A30" s="11">
        <v>92087</v>
      </c>
      <c r="B30" s="11" t="s">
        <v>277</v>
      </c>
      <c r="C30" s="11">
        <v>4</v>
      </c>
      <c r="D30" s="11">
        <v>1</v>
      </c>
      <c r="E30" s="12">
        <v>45413.432500000003</v>
      </c>
      <c r="F30" s="12">
        <v>45413.432500000003</v>
      </c>
      <c r="G30" s="11">
        <f t="shared" si="1"/>
        <v>0</v>
      </c>
    </row>
    <row r="31" spans="1:7">
      <c r="A31" s="11">
        <v>92097</v>
      </c>
      <c r="B31" s="11" t="s">
        <v>60</v>
      </c>
      <c r="C31" s="11">
        <v>4</v>
      </c>
      <c r="D31" s="11">
        <v>1</v>
      </c>
      <c r="E31" s="12">
        <v>45323.675011574072</v>
      </c>
      <c r="F31" s="12">
        <v>45440.30059027778</v>
      </c>
      <c r="G31" s="11">
        <f t="shared" si="1"/>
        <v>117</v>
      </c>
    </row>
    <row r="32" spans="1:7">
      <c r="A32" s="11">
        <v>92097</v>
      </c>
      <c r="B32" s="11" t="s">
        <v>60</v>
      </c>
      <c r="C32" s="11">
        <v>4</v>
      </c>
      <c r="D32" s="11">
        <v>1</v>
      </c>
      <c r="E32" s="12">
        <v>45348.859664351854</v>
      </c>
      <c r="F32" s="12">
        <v>45467.17287037037</v>
      </c>
      <c r="G32" s="11">
        <f t="shared" si="1"/>
        <v>119</v>
      </c>
    </row>
    <row r="33" spans="1:7">
      <c r="A33" s="11">
        <v>92117</v>
      </c>
      <c r="B33" s="11" t="s">
        <v>278</v>
      </c>
      <c r="C33" s="11">
        <v>4</v>
      </c>
      <c r="D33" s="11">
        <v>1</v>
      </c>
      <c r="E33" s="12">
        <v>45341.868831018517</v>
      </c>
      <c r="F33" s="12">
        <v>45459.956574074073</v>
      </c>
      <c r="G33" s="11">
        <f t="shared" si="1"/>
        <v>118</v>
      </c>
    </row>
    <row r="34" spans="1:7">
      <c r="A34" s="11">
        <v>92121</v>
      </c>
      <c r="B34" s="11" t="s">
        <v>61</v>
      </c>
      <c r="C34" s="11">
        <v>4</v>
      </c>
      <c r="D34" s="11">
        <v>3</v>
      </c>
      <c r="E34" s="12">
        <v>45364.624513888892</v>
      </c>
      <c r="F34" s="12">
        <v>45430.528298611112</v>
      </c>
      <c r="G34" s="11">
        <f t="shared" si="1"/>
        <v>66</v>
      </c>
    </row>
    <row r="35" spans="1:7">
      <c r="A35" s="7">
        <v>92139</v>
      </c>
      <c r="B35" s="7" t="s">
        <v>65</v>
      </c>
      <c r="C35" s="7">
        <v>4</v>
      </c>
      <c r="D35" s="7">
        <v>1</v>
      </c>
      <c r="E35" s="8">
        <v>45453.378020833334</v>
      </c>
      <c r="F35" s="13">
        <v>45454.289201388892</v>
      </c>
      <c r="G35" s="7">
        <f t="shared" si="1"/>
        <v>1</v>
      </c>
    </row>
    <row r="36" spans="1:7">
      <c r="A36" s="11">
        <v>92141</v>
      </c>
      <c r="B36" s="11" t="s">
        <v>279</v>
      </c>
      <c r="C36" s="11">
        <v>4</v>
      </c>
      <c r="D36" s="11">
        <v>1</v>
      </c>
      <c r="E36" s="12">
        <v>45453.755578703705</v>
      </c>
      <c r="F36" s="12">
        <v>45459.866574074076</v>
      </c>
      <c r="G36" s="11">
        <f t="shared" si="1"/>
        <v>6</v>
      </c>
    </row>
    <row r="37" spans="1:7">
      <c r="A37" s="7">
        <v>92142</v>
      </c>
      <c r="B37" s="7" t="s">
        <v>66</v>
      </c>
      <c r="C37" s="7">
        <v>4</v>
      </c>
      <c r="D37" s="7">
        <v>6</v>
      </c>
      <c r="E37" s="8">
        <v>45456.73369212963</v>
      </c>
      <c r="F37" s="13">
        <v>45471.649351851855</v>
      </c>
      <c r="G37" s="7">
        <f t="shared" si="1"/>
        <v>15</v>
      </c>
    </row>
    <row r="38" spans="1:7">
      <c r="A38" s="11">
        <v>110430</v>
      </c>
      <c r="B38" s="11" t="s">
        <v>280</v>
      </c>
      <c r="C38" s="11">
        <v>4</v>
      </c>
      <c r="D38" s="11">
        <v>1</v>
      </c>
      <c r="E38" s="12">
        <v>45312.808877314812</v>
      </c>
      <c r="F38" s="12">
        <v>45459.458055555559</v>
      </c>
      <c r="G38" s="11">
        <f t="shared" si="1"/>
        <v>147</v>
      </c>
    </row>
    <row r="39" spans="1:7">
      <c r="A39" s="11">
        <v>110433</v>
      </c>
      <c r="B39" s="11" t="s">
        <v>281</v>
      </c>
      <c r="C39" s="11">
        <v>4</v>
      </c>
      <c r="D39" s="11">
        <v>1</v>
      </c>
      <c r="E39" s="12">
        <v>45312.808877314812</v>
      </c>
      <c r="F39" s="12">
        <v>45459.458055555559</v>
      </c>
      <c r="G39" s="11">
        <f t="shared" si="1"/>
        <v>147</v>
      </c>
    </row>
    <row r="40" spans="1:7">
      <c r="A40" s="11">
        <v>110438</v>
      </c>
      <c r="B40" s="11" t="s">
        <v>282</v>
      </c>
      <c r="C40" s="11">
        <v>4</v>
      </c>
      <c r="D40" s="11">
        <v>1</v>
      </c>
      <c r="E40" s="12">
        <v>45312.808877314812</v>
      </c>
      <c r="F40" s="12">
        <v>45459.458055555559</v>
      </c>
      <c r="G40" s="11">
        <f t="shared" si="1"/>
        <v>147</v>
      </c>
    </row>
    <row r="41" spans="1:7">
      <c r="A41" s="11">
        <v>110446</v>
      </c>
      <c r="B41" s="11" t="s">
        <v>283</v>
      </c>
      <c r="C41" s="11">
        <v>4</v>
      </c>
      <c r="D41" s="11">
        <v>1</v>
      </c>
      <c r="E41" s="12">
        <v>45312.808877314812</v>
      </c>
      <c r="F41" s="12">
        <v>45459.458055555559</v>
      </c>
      <c r="G41" s="11">
        <f t="shared" si="1"/>
        <v>147</v>
      </c>
    </row>
    <row r="42" spans="1:7">
      <c r="A42" s="11">
        <v>110447</v>
      </c>
      <c r="B42" s="11" t="s">
        <v>284</v>
      </c>
      <c r="C42" s="11">
        <v>4</v>
      </c>
      <c r="D42" s="11">
        <v>1</v>
      </c>
      <c r="E42" s="12">
        <v>45312.808877314812</v>
      </c>
      <c r="F42" s="12">
        <v>45459.458055555559</v>
      </c>
      <c r="G42" s="11">
        <f t="shared" si="1"/>
        <v>147</v>
      </c>
    </row>
    <row r="43" spans="1:7">
      <c r="A43" s="11">
        <v>110449</v>
      </c>
      <c r="B43" s="11" t="s">
        <v>285</v>
      </c>
      <c r="C43" s="11">
        <v>4</v>
      </c>
      <c r="D43" s="11">
        <v>1</v>
      </c>
      <c r="E43" s="12">
        <v>45312.808877314812</v>
      </c>
      <c r="F43" s="12">
        <v>45459.458055555559</v>
      </c>
      <c r="G43" s="11">
        <f t="shared" si="1"/>
        <v>147</v>
      </c>
    </row>
    <row r="44" spans="1:7">
      <c r="A44" s="11">
        <v>110451</v>
      </c>
      <c r="B44" s="11" t="s">
        <v>286</v>
      </c>
      <c r="C44" s="11">
        <v>4</v>
      </c>
      <c r="D44" s="11">
        <v>1</v>
      </c>
      <c r="E44" s="12">
        <v>45312.808877314812</v>
      </c>
      <c r="F44" s="12">
        <v>45459.458055555559</v>
      </c>
      <c r="G44" s="11">
        <f t="shared" si="1"/>
        <v>147</v>
      </c>
    </row>
    <row r="45" spans="1:7">
      <c r="A45" s="11">
        <v>110456</v>
      </c>
      <c r="B45" s="11" t="s">
        <v>287</v>
      </c>
      <c r="C45" s="11">
        <v>4</v>
      </c>
      <c r="D45" s="11">
        <v>1</v>
      </c>
      <c r="E45" s="12">
        <v>45348.40625</v>
      </c>
      <c r="F45" s="12">
        <v>45464.555034722223</v>
      </c>
      <c r="G45" s="11">
        <f t="shared" si="1"/>
        <v>116</v>
      </c>
    </row>
    <row r="46" spans="1:7">
      <c r="A46" s="11">
        <v>110457</v>
      </c>
      <c r="B46" s="11" t="s">
        <v>288</v>
      </c>
      <c r="C46" s="11">
        <v>4</v>
      </c>
      <c r="D46" s="11">
        <v>1</v>
      </c>
      <c r="E46" s="12">
        <v>45348.40625</v>
      </c>
      <c r="F46" s="12">
        <v>45464.555034722223</v>
      </c>
      <c r="G46" s="11">
        <f t="shared" si="1"/>
        <v>116</v>
      </c>
    </row>
    <row r="47" spans="1:7">
      <c r="A47" s="11">
        <v>110460</v>
      </c>
      <c r="B47" s="11" t="s">
        <v>69</v>
      </c>
      <c r="C47" s="11">
        <v>4</v>
      </c>
      <c r="D47" s="11">
        <v>1</v>
      </c>
      <c r="E47" s="12">
        <v>45364.258587962962</v>
      </c>
      <c r="F47" s="12">
        <v>45464.555034722223</v>
      </c>
      <c r="G47" s="11">
        <f t="shared" si="1"/>
        <v>100</v>
      </c>
    </row>
    <row r="48" spans="1:7">
      <c r="A48" s="7">
        <v>110462</v>
      </c>
      <c r="B48" s="7" t="s">
        <v>70</v>
      </c>
      <c r="C48" s="7">
        <v>4</v>
      </c>
      <c r="D48" s="7">
        <v>1</v>
      </c>
      <c r="E48" s="8">
        <v>45392.325648148151</v>
      </c>
      <c r="F48" s="13">
        <v>45474.347245370373</v>
      </c>
      <c r="G48" s="7">
        <f t="shared" si="1"/>
        <v>82</v>
      </c>
    </row>
    <row r="49" spans="1:7">
      <c r="A49" s="7">
        <v>110465</v>
      </c>
      <c r="B49" s="7" t="s">
        <v>71</v>
      </c>
      <c r="C49" s="7">
        <v>4</v>
      </c>
      <c r="D49" s="7">
        <v>1</v>
      </c>
      <c r="E49" s="8">
        <v>45427.269745370373</v>
      </c>
      <c r="F49" s="13">
        <v>45474.347245370373</v>
      </c>
      <c r="G49" s="7">
        <f t="shared" si="1"/>
        <v>47</v>
      </c>
    </row>
    <row r="50" spans="1:7">
      <c r="A50" s="11">
        <v>375973</v>
      </c>
      <c r="B50" s="11" t="s">
        <v>289</v>
      </c>
      <c r="C50" s="11">
        <v>4</v>
      </c>
      <c r="D50" s="11">
        <v>1</v>
      </c>
      <c r="E50" s="12">
        <v>45304.694687499999</v>
      </c>
      <c r="F50" s="12">
        <v>45385.538495370369</v>
      </c>
      <c r="G50" s="11">
        <f t="shared" si="1"/>
        <v>81</v>
      </c>
    </row>
    <row r="51" spans="1:7">
      <c r="A51" s="11">
        <v>378637</v>
      </c>
      <c r="B51" s="11" t="s">
        <v>290</v>
      </c>
      <c r="C51" s="11">
        <v>4</v>
      </c>
      <c r="D51" s="11">
        <v>2</v>
      </c>
      <c r="E51" s="12">
        <v>45372.760717592595</v>
      </c>
      <c r="F51" s="12">
        <v>45425.279803240737</v>
      </c>
      <c r="G51" s="11">
        <f t="shared" si="1"/>
        <v>53</v>
      </c>
    </row>
    <row r="52" spans="1:7">
      <c r="A52" s="11">
        <v>378717</v>
      </c>
      <c r="B52" s="11" t="s">
        <v>291</v>
      </c>
      <c r="C52" s="11">
        <v>4</v>
      </c>
      <c r="D52" s="11">
        <v>4</v>
      </c>
      <c r="E52" s="12">
        <v>45420.765277777777</v>
      </c>
      <c r="F52" s="12">
        <v>45425.245879629627</v>
      </c>
      <c r="G52" s="11">
        <f t="shared" si="1"/>
        <v>5</v>
      </c>
    </row>
    <row r="53" spans="1:7">
      <c r="A53" s="11">
        <v>378717</v>
      </c>
      <c r="B53" s="11" t="s">
        <v>291</v>
      </c>
      <c r="C53" s="11">
        <v>4</v>
      </c>
      <c r="D53" s="11">
        <v>4</v>
      </c>
      <c r="E53" s="12">
        <v>45463.592627314814</v>
      </c>
      <c r="F53" s="12">
        <v>45467.151284722226</v>
      </c>
      <c r="G53" s="11">
        <f t="shared" si="1"/>
        <v>4</v>
      </c>
    </row>
    <row r="54" spans="1:7">
      <c r="A54" s="7">
        <v>378755</v>
      </c>
      <c r="B54" s="7" t="s">
        <v>292</v>
      </c>
      <c r="C54" s="7">
        <v>4</v>
      </c>
      <c r="D54" s="7">
        <v>2</v>
      </c>
      <c r="E54" s="8">
        <v>45420.513124999998</v>
      </c>
      <c r="F54" s="13">
        <v>45474.347245370373</v>
      </c>
      <c r="G54" s="7">
        <f t="shared" ref="G54:G85" si="2">_xlfn.DAYS(F54,E54)</f>
        <v>54</v>
      </c>
    </row>
    <row r="55" spans="1:7">
      <c r="A55" s="15">
        <v>378780</v>
      </c>
      <c r="B55" s="15" t="s">
        <v>293</v>
      </c>
      <c r="C55" s="15">
        <v>4</v>
      </c>
      <c r="D55" s="15">
        <v>4</v>
      </c>
      <c r="E55" s="16">
        <v>45420.765277777777</v>
      </c>
      <c r="F55" s="16">
        <v>45425.245879629627</v>
      </c>
      <c r="G55" s="15">
        <f t="shared" si="2"/>
        <v>5</v>
      </c>
    </row>
    <row r="56" spans="1:7">
      <c r="A56" s="11">
        <v>378780</v>
      </c>
      <c r="B56" s="11" t="s">
        <v>293</v>
      </c>
      <c r="C56" s="11">
        <v>4</v>
      </c>
      <c r="D56" s="11">
        <v>4</v>
      </c>
      <c r="E56" s="12">
        <v>45463.592627314814</v>
      </c>
      <c r="F56" s="12">
        <v>45467.151284722226</v>
      </c>
      <c r="G56" s="11">
        <f t="shared" si="2"/>
        <v>4</v>
      </c>
    </row>
    <row r="57" spans="1:7">
      <c r="A57" s="11">
        <v>378783</v>
      </c>
      <c r="B57" s="11" t="s">
        <v>294</v>
      </c>
      <c r="C57" s="11">
        <v>4</v>
      </c>
      <c r="D57" s="11">
        <v>4</v>
      </c>
      <c r="E57" s="12">
        <v>45420.765277777777</v>
      </c>
      <c r="F57" s="12">
        <v>45425.245879629627</v>
      </c>
      <c r="G57" s="11">
        <f t="shared" si="2"/>
        <v>5</v>
      </c>
    </row>
    <row r="58" spans="1:7">
      <c r="A58" s="11">
        <v>378783</v>
      </c>
      <c r="B58" s="11" t="s">
        <v>294</v>
      </c>
      <c r="C58" s="11">
        <v>4</v>
      </c>
      <c r="D58" s="11">
        <v>4</v>
      </c>
      <c r="E58" s="12">
        <v>45463.592627314814</v>
      </c>
      <c r="F58" s="12">
        <v>45467.151284722226</v>
      </c>
      <c r="G58" s="11">
        <f t="shared" si="2"/>
        <v>4</v>
      </c>
    </row>
    <row r="59" spans="1:7">
      <c r="A59" s="11">
        <v>378814</v>
      </c>
      <c r="B59" s="11" t="s">
        <v>295</v>
      </c>
      <c r="C59" s="11">
        <v>4</v>
      </c>
      <c r="D59" s="11">
        <v>4</v>
      </c>
      <c r="E59" s="12">
        <v>45420.765277777777</v>
      </c>
      <c r="F59" s="12">
        <v>45425.245879629627</v>
      </c>
      <c r="G59" s="11">
        <f t="shared" si="2"/>
        <v>5</v>
      </c>
    </row>
    <row r="60" spans="1:7">
      <c r="A60" s="11">
        <v>378814</v>
      </c>
      <c r="B60" s="11" t="s">
        <v>295</v>
      </c>
      <c r="C60" s="11">
        <v>4</v>
      </c>
      <c r="D60" s="11">
        <v>4</v>
      </c>
      <c r="E60" s="12">
        <v>45463.592627314814</v>
      </c>
      <c r="F60" s="12">
        <v>45467.151284722226</v>
      </c>
      <c r="G60" s="11">
        <f t="shared" si="2"/>
        <v>4</v>
      </c>
    </row>
    <row r="61" spans="1:7">
      <c r="A61" s="11">
        <v>378826</v>
      </c>
      <c r="B61" s="11" t="s">
        <v>296</v>
      </c>
      <c r="C61" s="11">
        <v>4</v>
      </c>
      <c r="D61" s="11">
        <v>1</v>
      </c>
      <c r="E61" s="12">
        <v>45344.673981481479</v>
      </c>
      <c r="F61" s="12">
        <v>45344.673981481479</v>
      </c>
      <c r="G61" s="11">
        <f t="shared" si="2"/>
        <v>0</v>
      </c>
    </row>
    <row r="62" spans="1:7">
      <c r="A62" s="11">
        <v>378842</v>
      </c>
      <c r="B62" s="11" t="s">
        <v>297</v>
      </c>
      <c r="C62" s="11">
        <v>4</v>
      </c>
      <c r="D62" s="11">
        <v>1</v>
      </c>
      <c r="E62" s="12">
        <v>45344.673981481479</v>
      </c>
      <c r="F62" s="12">
        <v>45344.673981481479</v>
      </c>
      <c r="G62" s="11">
        <f t="shared" si="2"/>
        <v>0</v>
      </c>
    </row>
    <row r="63" spans="1:7">
      <c r="A63" s="11">
        <v>378853</v>
      </c>
      <c r="B63" s="11" t="s">
        <v>298</v>
      </c>
      <c r="C63" s="11">
        <v>4</v>
      </c>
      <c r="D63" s="11">
        <v>1</v>
      </c>
      <c r="E63" s="12">
        <v>45344.673981481479</v>
      </c>
      <c r="F63" s="12">
        <v>45344.673981481479</v>
      </c>
      <c r="G63" s="11">
        <f t="shared" si="2"/>
        <v>0</v>
      </c>
    </row>
    <row r="64" spans="1:7">
      <c r="A64" s="7">
        <v>378855</v>
      </c>
      <c r="B64" s="7" t="s">
        <v>299</v>
      </c>
      <c r="C64" s="7">
        <v>4</v>
      </c>
      <c r="D64" s="7">
        <v>1</v>
      </c>
      <c r="E64" s="8">
        <v>45412.492164351854</v>
      </c>
      <c r="F64" s="13">
        <v>45461.570821759262</v>
      </c>
      <c r="G64" s="7">
        <f t="shared" si="2"/>
        <v>49</v>
      </c>
    </row>
    <row r="65" spans="1:7">
      <c r="A65" s="11">
        <v>378911</v>
      </c>
      <c r="B65" s="11" t="s">
        <v>300</v>
      </c>
      <c r="C65" s="11">
        <v>4</v>
      </c>
      <c r="D65" s="11">
        <v>1</v>
      </c>
      <c r="E65" s="12">
        <v>45344.673981481479</v>
      </c>
      <c r="F65" s="12">
        <v>45344.673981481479</v>
      </c>
      <c r="G65" s="11">
        <f t="shared" si="2"/>
        <v>0</v>
      </c>
    </row>
    <row r="66" spans="1:7">
      <c r="A66" s="11">
        <v>378915</v>
      </c>
      <c r="B66" s="11" t="s">
        <v>301</v>
      </c>
      <c r="C66" s="11">
        <v>4</v>
      </c>
      <c r="D66" s="11">
        <v>1</v>
      </c>
      <c r="E66" s="12">
        <v>45344.673981481479</v>
      </c>
      <c r="F66" s="12">
        <v>45344.673981481479</v>
      </c>
      <c r="G66" s="11">
        <f t="shared" si="2"/>
        <v>0</v>
      </c>
    </row>
    <row r="67" spans="1:7">
      <c r="A67" s="7">
        <v>378941</v>
      </c>
      <c r="B67" s="7" t="s">
        <v>302</v>
      </c>
      <c r="C67" s="7">
        <v>4</v>
      </c>
      <c r="D67" s="7">
        <v>3</v>
      </c>
      <c r="E67" s="8">
        <v>45310.85733796296</v>
      </c>
      <c r="F67" s="13">
        <v>45474.181597222225</v>
      </c>
      <c r="G67" s="7">
        <f t="shared" si="2"/>
        <v>164</v>
      </c>
    </row>
    <row r="68" spans="1:7">
      <c r="A68" s="11">
        <v>378943</v>
      </c>
      <c r="B68" s="11" t="s">
        <v>303</v>
      </c>
      <c r="C68" s="11">
        <v>4</v>
      </c>
      <c r="D68" s="11">
        <v>1</v>
      </c>
      <c r="E68" s="12">
        <v>45344.673981481479</v>
      </c>
      <c r="F68" s="12">
        <v>45344.673981481479</v>
      </c>
      <c r="G68" s="11">
        <f t="shared" si="2"/>
        <v>0</v>
      </c>
    </row>
    <row r="69" spans="1:7">
      <c r="A69" s="11">
        <v>378978</v>
      </c>
      <c r="B69" s="11" t="s">
        <v>81</v>
      </c>
      <c r="C69" s="11">
        <v>4</v>
      </c>
      <c r="D69" s="11">
        <v>1</v>
      </c>
      <c r="E69" s="12">
        <v>45344.673981481479</v>
      </c>
      <c r="F69" s="12">
        <v>45344.673981481479</v>
      </c>
      <c r="G69" s="11">
        <f t="shared" si="2"/>
        <v>0</v>
      </c>
    </row>
    <row r="70" spans="1:7">
      <c r="A70" s="11">
        <v>379003</v>
      </c>
      <c r="B70" s="11" t="s">
        <v>82</v>
      </c>
      <c r="C70" s="11">
        <v>4</v>
      </c>
      <c r="D70" s="11">
        <v>1</v>
      </c>
      <c r="E70" s="12">
        <v>45344.673981481479</v>
      </c>
      <c r="F70" s="12">
        <v>45344.673981481479</v>
      </c>
      <c r="G70" s="11">
        <f t="shared" si="2"/>
        <v>0</v>
      </c>
    </row>
    <row r="71" spans="1:7">
      <c r="A71" s="11">
        <v>379084</v>
      </c>
      <c r="B71" s="11" t="s">
        <v>85</v>
      </c>
      <c r="C71" s="11">
        <v>4</v>
      </c>
      <c r="D71" s="11">
        <v>1</v>
      </c>
      <c r="E71" s="12">
        <v>45344.673981481479</v>
      </c>
      <c r="F71" s="12">
        <v>45344.673981481479</v>
      </c>
      <c r="G71" s="11">
        <f t="shared" si="2"/>
        <v>0</v>
      </c>
    </row>
    <row r="72" spans="1:7">
      <c r="A72" s="11">
        <v>379084</v>
      </c>
      <c r="B72" s="11" t="s">
        <v>85</v>
      </c>
      <c r="C72" s="11">
        <v>4</v>
      </c>
      <c r="D72" s="11">
        <v>1</v>
      </c>
      <c r="E72" s="12">
        <v>45413.432500000003</v>
      </c>
      <c r="F72" s="12">
        <v>45413.432500000003</v>
      </c>
      <c r="G72" s="11">
        <f t="shared" si="2"/>
        <v>0</v>
      </c>
    </row>
    <row r="73" spans="1:7">
      <c r="A73" s="11">
        <v>379102</v>
      </c>
      <c r="B73" s="11" t="s">
        <v>304</v>
      </c>
      <c r="C73" s="11">
        <v>4</v>
      </c>
      <c r="D73" s="11">
        <v>4</v>
      </c>
      <c r="E73" s="12">
        <v>45420.765277777777</v>
      </c>
      <c r="F73" s="12">
        <v>45425.245879629627</v>
      </c>
      <c r="G73" s="11">
        <f t="shared" si="2"/>
        <v>5</v>
      </c>
    </row>
    <row r="74" spans="1:7">
      <c r="A74" s="11">
        <v>379102</v>
      </c>
      <c r="B74" s="11" t="s">
        <v>304</v>
      </c>
      <c r="C74" s="11">
        <v>4</v>
      </c>
      <c r="D74" s="11">
        <v>4</v>
      </c>
      <c r="E74" s="12">
        <v>45463.592627314814</v>
      </c>
      <c r="F74" s="12">
        <v>45467.151284722226</v>
      </c>
      <c r="G74" s="11">
        <f t="shared" si="2"/>
        <v>4</v>
      </c>
    </row>
    <row r="75" spans="1:7">
      <c r="A75" s="11">
        <v>379151</v>
      </c>
      <c r="B75" s="11" t="s">
        <v>86</v>
      </c>
      <c r="C75" s="11">
        <v>4</v>
      </c>
      <c r="D75" s="11">
        <v>1</v>
      </c>
      <c r="E75" s="12">
        <v>45344.673981481479</v>
      </c>
      <c r="F75" s="12">
        <v>45344.673981481479</v>
      </c>
      <c r="G75" s="11">
        <f t="shared" si="2"/>
        <v>0</v>
      </c>
    </row>
    <row r="76" spans="1:7">
      <c r="A76" s="11">
        <v>379151</v>
      </c>
      <c r="B76" s="11" t="s">
        <v>86</v>
      </c>
      <c r="C76" s="11">
        <v>4</v>
      </c>
      <c r="D76" s="11">
        <v>2</v>
      </c>
      <c r="E76" s="12">
        <v>45414.527627314812</v>
      </c>
      <c r="F76" s="12">
        <v>45414.527627314812</v>
      </c>
      <c r="G76" s="11">
        <f t="shared" si="2"/>
        <v>0</v>
      </c>
    </row>
    <row r="77" spans="1:7">
      <c r="A77" s="11">
        <v>379160</v>
      </c>
      <c r="B77" s="11" t="s">
        <v>305</v>
      </c>
      <c r="C77" s="11">
        <v>4</v>
      </c>
      <c r="D77" s="11">
        <v>4</v>
      </c>
      <c r="E77" s="12">
        <v>45420.765277777777</v>
      </c>
      <c r="F77" s="12">
        <v>45425.245879629627</v>
      </c>
      <c r="G77" s="11">
        <f t="shared" si="2"/>
        <v>5</v>
      </c>
    </row>
    <row r="78" spans="1:7">
      <c r="A78" s="11">
        <v>379160</v>
      </c>
      <c r="B78" s="11" t="s">
        <v>305</v>
      </c>
      <c r="C78" s="11">
        <v>4</v>
      </c>
      <c r="D78" s="11">
        <v>4</v>
      </c>
      <c r="E78" s="12">
        <v>45463.592627314814</v>
      </c>
      <c r="F78" s="12">
        <v>45467.151284722226</v>
      </c>
      <c r="G78" s="11">
        <f t="shared" si="2"/>
        <v>4</v>
      </c>
    </row>
    <row r="79" spans="1:7">
      <c r="A79" s="11">
        <v>379170</v>
      </c>
      <c r="B79" s="11" t="s">
        <v>306</v>
      </c>
      <c r="C79" s="11">
        <v>4</v>
      </c>
      <c r="D79" s="11">
        <v>1</v>
      </c>
      <c r="E79" s="12">
        <v>45310.863136574073</v>
      </c>
      <c r="F79" s="12">
        <v>45425.153067129628</v>
      </c>
      <c r="G79" s="11">
        <f t="shared" si="2"/>
        <v>115</v>
      </c>
    </row>
    <row r="80" spans="1:7">
      <c r="A80" s="11">
        <v>379174</v>
      </c>
      <c r="B80" s="11" t="s">
        <v>87</v>
      </c>
      <c r="C80" s="11">
        <v>4</v>
      </c>
      <c r="D80" s="11">
        <v>1</v>
      </c>
      <c r="E80" s="12">
        <v>45344.673981481479</v>
      </c>
      <c r="F80" s="12">
        <v>45344.673981481479</v>
      </c>
      <c r="G80" s="11">
        <f t="shared" si="2"/>
        <v>0</v>
      </c>
    </row>
    <row r="81" spans="1:7">
      <c r="A81" s="11">
        <v>379174</v>
      </c>
      <c r="B81" s="11" t="s">
        <v>87</v>
      </c>
      <c r="C81" s="11">
        <v>4</v>
      </c>
      <c r="D81" s="11">
        <v>2</v>
      </c>
      <c r="E81" s="12">
        <v>45414.527627314812</v>
      </c>
      <c r="F81" s="12">
        <v>45414.527627314812</v>
      </c>
      <c r="G81" s="11">
        <f t="shared" si="2"/>
        <v>0</v>
      </c>
    </row>
    <row r="82" spans="1:7">
      <c r="A82" s="11">
        <v>379176</v>
      </c>
      <c r="B82" s="11" t="s">
        <v>307</v>
      </c>
      <c r="C82" s="11">
        <v>4</v>
      </c>
      <c r="D82" s="11">
        <v>4</v>
      </c>
      <c r="E82" s="12">
        <v>45420.765277777777</v>
      </c>
      <c r="F82" s="12">
        <v>45425.245879629627</v>
      </c>
      <c r="G82" s="11">
        <f t="shared" si="2"/>
        <v>5</v>
      </c>
    </row>
    <row r="83" spans="1:7">
      <c r="A83" s="11">
        <v>379176</v>
      </c>
      <c r="B83" s="11" t="s">
        <v>307</v>
      </c>
      <c r="C83" s="11">
        <v>4</v>
      </c>
      <c r="D83" s="11">
        <v>4</v>
      </c>
      <c r="E83" s="12">
        <v>45463.592627314814</v>
      </c>
      <c r="F83" s="12">
        <v>45467.151284722226</v>
      </c>
      <c r="G83" s="11">
        <f t="shared" si="2"/>
        <v>4</v>
      </c>
    </row>
    <row r="84" spans="1:7">
      <c r="A84" s="11">
        <v>379214</v>
      </c>
      <c r="B84" s="11" t="s">
        <v>88</v>
      </c>
      <c r="C84" s="11">
        <v>4</v>
      </c>
      <c r="D84" s="11">
        <v>3</v>
      </c>
      <c r="E84" s="12">
        <v>45322.411643518521</v>
      </c>
      <c r="F84" s="12">
        <v>45389.628032407411</v>
      </c>
      <c r="G84" s="11">
        <f t="shared" si="2"/>
        <v>67</v>
      </c>
    </row>
    <row r="85" spans="1:7">
      <c r="A85" s="11">
        <v>379215</v>
      </c>
      <c r="B85" s="11" t="s">
        <v>308</v>
      </c>
      <c r="C85" s="11">
        <v>4</v>
      </c>
      <c r="D85" s="11">
        <v>3</v>
      </c>
      <c r="E85" s="12">
        <v>45322.411643518521</v>
      </c>
      <c r="F85" s="12">
        <v>45389.628032407411</v>
      </c>
      <c r="G85" s="11">
        <f t="shared" si="2"/>
        <v>67</v>
      </c>
    </row>
    <row r="86" spans="1:7">
      <c r="A86" s="11">
        <v>379216</v>
      </c>
      <c r="B86" s="11" t="s">
        <v>309</v>
      </c>
      <c r="C86" s="11">
        <v>4</v>
      </c>
      <c r="D86" s="11">
        <v>3</v>
      </c>
      <c r="E86" s="12">
        <v>45322.411643518521</v>
      </c>
      <c r="F86" s="12">
        <v>45389.628032407411</v>
      </c>
      <c r="G86" s="11">
        <f t="shared" ref="G86:G117" si="3">_xlfn.DAYS(F86,E86)</f>
        <v>67</v>
      </c>
    </row>
    <row r="87" spans="1:7">
      <c r="A87" s="11">
        <v>379217</v>
      </c>
      <c r="B87" s="11" t="s">
        <v>310</v>
      </c>
      <c r="C87" s="11">
        <v>4</v>
      </c>
      <c r="D87" s="11">
        <v>3</v>
      </c>
      <c r="E87" s="12">
        <v>45322.411643518521</v>
      </c>
      <c r="F87" s="12">
        <v>45389.628032407411</v>
      </c>
      <c r="G87" s="11">
        <f t="shared" si="3"/>
        <v>67</v>
      </c>
    </row>
    <row r="88" spans="1:7">
      <c r="A88" s="11">
        <v>379218</v>
      </c>
      <c r="B88" s="11" t="s">
        <v>89</v>
      </c>
      <c r="C88" s="11">
        <v>4</v>
      </c>
      <c r="D88" s="11">
        <v>3</v>
      </c>
      <c r="E88" s="12">
        <v>45322.411643518521</v>
      </c>
      <c r="F88" s="12">
        <v>45389.628032407411</v>
      </c>
      <c r="G88" s="11">
        <f t="shared" si="3"/>
        <v>67</v>
      </c>
    </row>
    <row r="89" spans="1:7">
      <c r="A89" s="11">
        <v>379227</v>
      </c>
      <c r="B89" s="11" t="s">
        <v>90</v>
      </c>
      <c r="C89" s="11">
        <v>4</v>
      </c>
      <c r="D89" s="11">
        <v>1</v>
      </c>
      <c r="E89" s="12">
        <v>45344.673981481479</v>
      </c>
      <c r="F89" s="12">
        <v>45344.673981481479</v>
      </c>
      <c r="G89" s="11">
        <f t="shared" si="3"/>
        <v>0</v>
      </c>
    </row>
    <row r="90" spans="1:7">
      <c r="A90" s="11">
        <v>379227</v>
      </c>
      <c r="B90" s="11" t="s">
        <v>90</v>
      </c>
      <c r="C90" s="11">
        <v>4</v>
      </c>
      <c r="D90" s="11">
        <v>2</v>
      </c>
      <c r="E90" s="12">
        <v>45414.527627314812</v>
      </c>
      <c r="F90" s="12">
        <v>45414.527627314812</v>
      </c>
      <c r="G90" s="11">
        <f t="shared" si="3"/>
        <v>0</v>
      </c>
    </row>
    <row r="91" spans="1:7">
      <c r="A91" s="11">
        <v>379243</v>
      </c>
      <c r="B91" s="11" t="s">
        <v>311</v>
      </c>
      <c r="C91" s="11">
        <v>4</v>
      </c>
      <c r="D91" s="11">
        <v>30</v>
      </c>
      <c r="E91" s="12">
        <v>45412.660891203705</v>
      </c>
      <c r="F91" s="12">
        <v>45413.181319444448</v>
      </c>
      <c r="G91" s="11">
        <f t="shared" si="3"/>
        <v>1</v>
      </c>
    </row>
    <row r="92" spans="1:7">
      <c r="A92" s="11">
        <v>379243</v>
      </c>
      <c r="B92" s="11" t="s">
        <v>311</v>
      </c>
      <c r="C92" s="11">
        <v>4</v>
      </c>
      <c r="D92" s="11">
        <v>4</v>
      </c>
      <c r="E92" s="12">
        <v>45420.765277777777</v>
      </c>
      <c r="F92" s="12">
        <v>45425.245879629627</v>
      </c>
      <c r="G92" s="11">
        <f t="shared" si="3"/>
        <v>5</v>
      </c>
    </row>
    <row r="93" spans="1:7">
      <c r="A93" s="11">
        <v>379243</v>
      </c>
      <c r="B93" s="11" t="s">
        <v>311</v>
      </c>
      <c r="C93" s="11">
        <v>4</v>
      </c>
      <c r="D93" s="11">
        <v>4</v>
      </c>
      <c r="E93" s="12">
        <v>45463.592627314814</v>
      </c>
      <c r="F93" s="12">
        <v>45467.151284722226</v>
      </c>
      <c r="G93" s="11">
        <f t="shared" si="3"/>
        <v>4</v>
      </c>
    </row>
    <row r="94" spans="1:7">
      <c r="A94" s="11">
        <v>379270</v>
      </c>
      <c r="B94" s="11" t="s">
        <v>312</v>
      </c>
      <c r="C94" s="11">
        <v>4</v>
      </c>
      <c r="D94" s="11">
        <v>1</v>
      </c>
      <c r="E94" s="12">
        <v>45320.492696759262</v>
      </c>
      <c r="F94" s="12">
        <v>45459.836145833331</v>
      </c>
      <c r="G94" s="11">
        <f t="shared" si="3"/>
        <v>139</v>
      </c>
    </row>
    <row r="95" spans="1:7">
      <c r="A95" s="11">
        <v>379271</v>
      </c>
      <c r="B95" s="11" t="s">
        <v>92</v>
      </c>
      <c r="C95" s="11">
        <v>4</v>
      </c>
      <c r="D95" s="11">
        <v>1</v>
      </c>
      <c r="E95" s="12">
        <v>45344.673981481479</v>
      </c>
      <c r="F95" s="12">
        <v>45344.673981481479</v>
      </c>
      <c r="G95" s="11">
        <f t="shared" si="3"/>
        <v>0</v>
      </c>
    </row>
    <row r="96" spans="1:7">
      <c r="A96" s="11">
        <v>379271</v>
      </c>
      <c r="B96" s="11" t="s">
        <v>92</v>
      </c>
      <c r="C96" s="11">
        <v>4</v>
      </c>
      <c r="D96" s="11">
        <v>1</v>
      </c>
      <c r="E96" s="12">
        <v>45421.699212962965</v>
      </c>
      <c r="F96" s="12">
        <v>45422.369062500002</v>
      </c>
      <c r="G96" s="11">
        <f t="shared" si="3"/>
        <v>1</v>
      </c>
    </row>
    <row r="97" spans="1:7">
      <c r="A97" s="11">
        <v>379315</v>
      </c>
      <c r="B97" s="11" t="s">
        <v>313</v>
      </c>
      <c r="C97" s="11">
        <v>4</v>
      </c>
      <c r="D97" s="11">
        <v>1</v>
      </c>
      <c r="E97" s="12">
        <v>45316.764305555553</v>
      </c>
      <c r="F97" s="12">
        <v>45425.153067129628</v>
      </c>
      <c r="G97" s="11">
        <f t="shared" si="3"/>
        <v>109</v>
      </c>
    </row>
    <row r="98" spans="1:7">
      <c r="A98" s="11">
        <v>379339</v>
      </c>
      <c r="B98" s="11" t="s">
        <v>93</v>
      </c>
      <c r="C98" s="11">
        <v>4</v>
      </c>
      <c r="D98" s="11">
        <v>1</v>
      </c>
      <c r="E98" s="12">
        <v>45344.673981481479</v>
      </c>
      <c r="F98" s="12">
        <v>45344.673981481479</v>
      </c>
      <c r="G98" s="11">
        <f t="shared" si="3"/>
        <v>0</v>
      </c>
    </row>
    <row r="99" spans="1:7">
      <c r="A99" s="11">
        <v>379339</v>
      </c>
      <c r="B99" s="11" t="s">
        <v>93</v>
      </c>
      <c r="C99" s="11">
        <v>4</v>
      </c>
      <c r="D99" s="11">
        <v>1</v>
      </c>
      <c r="E99" s="12">
        <v>45421.699212962965</v>
      </c>
      <c r="F99" s="12">
        <v>45422.369062500002</v>
      </c>
      <c r="G99" s="11">
        <f t="shared" si="3"/>
        <v>1</v>
      </c>
    </row>
    <row r="100" spans="1:7">
      <c r="A100" s="11">
        <v>379360</v>
      </c>
      <c r="B100" s="11" t="s">
        <v>95</v>
      </c>
      <c r="C100" s="11">
        <v>4</v>
      </c>
      <c r="D100" s="11">
        <v>1</v>
      </c>
      <c r="E100" s="12">
        <v>45344.673981481479</v>
      </c>
      <c r="F100" s="12">
        <v>45344.673981481479</v>
      </c>
      <c r="G100" s="11">
        <f t="shared" si="3"/>
        <v>0</v>
      </c>
    </row>
    <row r="101" spans="1:7">
      <c r="A101" s="11">
        <v>379360</v>
      </c>
      <c r="B101" s="11" t="s">
        <v>95</v>
      </c>
      <c r="C101" s="11">
        <v>4</v>
      </c>
      <c r="D101" s="11">
        <v>1</v>
      </c>
      <c r="E101" s="12">
        <v>45421.699212962965</v>
      </c>
      <c r="F101" s="12">
        <v>45422.369062500002</v>
      </c>
      <c r="G101" s="11">
        <f t="shared" si="3"/>
        <v>1</v>
      </c>
    </row>
    <row r="102" spans="1:7">
      <c r="A102" s="11">
        <v>379381</v>
      </c>
      <c r="B102" s="11" t="s">
        <v>314</v>
      </c>
      <c r="C102" s="11">
        <v>4</v>
      </c>
      <c r="D102" s="11">
        <v>1</v>
      </c>
      <c r="E102" s="12">
        <v>45343.455451388887</v>
      </c>
      <c r="F102" s="12">
        <v>45440.139467592591</v>
      </c>
      <c r="G102" s="11">
        <f t="shared" si="3"/>
        <v>97</v>
      </c>
    </row>
    <row r="103" spans="1:7">
      <c r="A103" s="11">
        <v>379381</v>
      </c>
      <c r="B103" s="11" t="s">
        <v>314</v>
      </c>
      <c r="C103" s="11">
        <v>4</v>
      </c>
      <c r="D103" s="11">
        <v>4</v>
      </c>
      <c r="E103" s="12">
        <v>45463.592627314814</v>
      </c>
      <c r="F103" s="12">
        <v>45467.151284722226</v>
      </c>
      <c r="G103" s="11">
        <f t="shared" si="3"/>
        <v>4</v>
      </c>
    </row>
    <row r="104" spans="1:7">
      <c r="A104" s="11">
        <v>379391</v>
      </c>
      <c r="B104" s="11" t="s">
        <v>97</v>
      </c>
      <c r="C104" s="11">
        <v>4</v>
      </c>
      <c r="D104" s="11">
        <v>1</v>
      </c>
      <c r="E104" s="12">
        <v>45344.673981481479</v>
      </c>
      <c r="F104" s="12">
        <v>45344.673981481479</v>
      </c>
      <c r="G104" s="11">
        <f t="shared" si="3"/>
        <v>0</v>
      </c>
    </row>
    <row r="105" spans="1:7">
      <c r="A105" s="11">
        <v>379392</v>
      </c>
      <c r="B105" s="11" t="s">
        <v>98</v>
      </c>
      <c r="C105" s="11">
        <v>4</v>
      </c>
      <c r="D105" s="11">
        <v>1</v>
      </c>
      <c r="E105" s="12">
        <v>45343.723483796297</v>
      </c>
      <c r="F105" s="12">
        <v>45425.153067129628</v>
      </c>
      <c r="G105" s="11">
        <f t="shared" si="3"/>
        <v>82</v>
      </c>
    </row>
    <row r="106" spans="1:7">
      <c r="A106" s="11">
        <v>379411</v>
      </c>
      <c r="B106" s="11" t="s">
        <v>99</v>
      </c>
      <c r="C106" s="11">
        <v>4</v>
      </c>
      <c r="D106" s="11">
        <v>1</v>
      </c>
      <c r="E106" s="12">
        <v>45421.699212962965</v>
      </c>
      <c r="F106" s="12">
        <v>45422.369062500002</v>
      </c>
      <c r="G106" s="11">
        <f t="shared" si="3"/>
        <v>1</v>
      </c>
    </row>
    <row r="107" spans="1:7">
      <c r="A107" s="11">
        <v>379426</v>
      </c>
      <c r="B107" s="11" t="s">
        <v>100</v>
      </c>
      <c r="C107" s="11">
        <v>4</v>
      </c>
      <c r="D107" s="11">
        <v>3</v>
      </c>
      <c r="E107" s="12">
        <v>45371.650266203702</v>
      </c>
      <c r="F107" s="12">
        <v>45423.509201388886</v>
      </c>
      <c r="G107" s="11">
        <f t="shared" si="3"/>
        <v>52</v>
      </c>
    </row>
    <row r="108" spans="1:7">
      <c r="A108" s="11">
        <v>379440</v>
      </c>
      <c r="B108" s="11" t="s">
        <v>102</v>
      </c>
      <c r="C108" s="11">
        <v>4</v>
      </c>
      <c r="D108" s="11">
        <v>1</v>
      </c>
      <c r="E108" s="12">
        <v>45421.699212962965</v>
      </c>
      <c r="F108" s="12">
        <v>45422.369062500002</v>
      </c>
      <c r="G108" s="11">
        <f t="shared" si="3"/>
        <v>1</v>
      </c>
    </row>
    <row r="109" spans="1:7">
      <c r="A109" s="11">
        <v>379456</v>
      </c>
      <c r="B109" s="11" t="s">
        <v>103</v>
      </c>
      <c r="C109" s="11">
        <v>4</v>
      </c>
      <c r="D109" s="11">
        <v>1</v>
      </c>
      <c r="E109" s="12">
        <v>45357.767476851855</v>
      </c>
      <c r="F109" s="12">
        <v>45401.553622685184</v>
      </c>
      <c r="G109" s="11">
        <f t="shared" si="3"/>
        <v>44</v>
      </c>
    </row>
    <row r="110" spans="1:7">
      <c r="A110" s="7">
        <v>379492</v>
      </c>
      <c r="B110" s="7" t="s">
        <v>104</v>
      </c>
      <c r="C110" s="7">
        <v>4</v>
      </c>
      <c r="D110" s="7">
        <v>1</v>
      </c>
      <c r="E110" s="8">
        <v>45378.594212962962</v>
      </c>
      <c r="F110" s="13">
        <v>45474.192662037036</v>
      </c>
      <c r="G110" s="7">
        <f t="shared" si="3"/>
        <v>96</v>
      </c>
    </row>
    <row r="111" spans="1:7">
      <c r="A111" s="11">
        <v>379496</v>
      </c>
      <c r="B111" s="11" t="s">
        <v>105</v>
      </c>
      <c r="C111" s="11">
        <v>4</v>
      </c>
      <c r="D111" s="11">
        <v>1</v>
      </c>
      <c r="E111" s="12">
        <v>45365.617905092593</v>
      </c>
      <c r="F111" s="12">
        <v>45422.585740740738</v>
      </c>
      <c r="G111" s="11">
        <f t="shared" si="3"/>
        <v>57</v>
      </c>
    </row>
    <row r="112" spans="1:7">
      <c r="A112" s="11">
        <v>379518</v>
      </c>
      <c r="B112" s="11" t="s">
        <v>106</v>
      </c>
      <c r="C112" s="11">
        <v>4</v>
      </c>
      <c r="D112" s="11">
        <v>1</v>
      </c>
      <c r="E112" s="12">
        <v>45371.725578703707</v>
      </c>
      <c r="F112" s="12">
        <v>45425.153067129628</v>
      </c>
      <c r="G112" s="11">
        <f t="shared" si="3"/>
        <v>54</v>
      </c>
    </row>
    <row r="113" spans="1:7">
      <c r="A113" s="11">
        <v>379520</v>
      </c>
      <c r="B113" s="11" t="s">
        <v>107</v>
      </c>
      <c r="C113" s="11">
        <v>4</v>
      </c>
      <c r="D113" s="11">
        <v>1</v>
      </c>
      <c r="E113" s="12">
        <v>45371.63449074074</v>
      </c>
      <c r="F113" s="12">
        <v>45412.423495370371</v>
      </c>
      <c r="G113" s="11">
        <f t="shared" si="3"/>
        <v>41</v>
      </c>
    </row>
    <row r="114" spans="1:7">
      <c r="A114" s="11">
        <v>379529</v>
      </c>
      <c r="B114" s="11" t="s">
        <v>108</v>
      </c>
      <c r="C114" s="11">
        <v>4</v>
      </c>
      <c r="D114" s="11">
        <v>1</v>
      </c>
      <c r="E114" s="12">
        <v>45377.715243055558</v>
      </c>
      <c r="F114" s="12">
        <v>45425.153067129628</v>
      </c>
      <c r="G114" s="11">
        <f t="shared" si="3"/>
        <v>48</v>
      </c>
    </row>
    <row r="115" spans="1:7">
      <c r="A115" s="11">
        <v>379535</v>
      </c>
      <c r="B115" s="11" t="s">
        <v>109</v>
      </c>
      <c r="C115" s="11">
        <v>4</v>
      </c>
      <c r="D115" s="11">
        <v>1</v>
      </c>
      <c r="E115" s="12">
        <v>45378.635185185187</v>
      </c>
      <c r="F115" s="12">
        <v>45412.423495370371</v>
      </c>
      <c r="G115" s="11">
        <f t="shared" si="3"/>
        <v>34</v>
      </c>
    </row>
    <row r="116" spans="1:7">
      <c r="A116" s="11">
        <v>379540</v>
      </c>
      <c r="B116" s="11" t="s">
        <v>110</v>
      </c>
      <c r="C116" s="11">
        <v>4</v>
      </c>
      <c r="D116" s="11">
        <v>1</v>
      </c>
      <c r="E116" s="12">
        <v>45421.699212962965</v>
      </c>
      <c r="F116" s="12">
        <v>45422.369062500002</v>
      </c>
      <c r="G116" s="11">
        <f t="shared" si="3"/>
        <v>1</v>
      </c>
    </row>
    <row r="117" spans="1:7">
      <c r="A117" s="11">
        <v>379555</v>
      </c>
      <c r="B117" s="11" t="s">
        <v>112</v>
      </c>
      <c r="C117" s="11">
        <v>4</v>
      </c>
      <c r="D117" s="11">
        <v>6</v>
      </c>
      <c r="E117" s="12">
        <v>45385.710428240738</v>
      </c>
      <c r="F117" s="12">
        <v>45412.925162037034</v>
      </c>
      <c r="G117" s="11">
        <f t="shared" si="3"/>
        <v>27</v>
      </c>
    </row>
    <row r="118" spans="1:7">
      <c r="A118" s="7">
        <v>379596</v>
      </c>
      <c r="B118" s="7" t="s">
        <v>113</v>
      </c>
      <c r="C118" s="7">
        <v>4</v>
      </c>
      <c r="D118" s="7">
        <v>1</v>
      </c>
      <c r="E118" s="8">
        <v>45392.306817129633</v>
      </c>
      <c r="F118" s="13">
        <v>45474.19939814815</v>
      </c>
      <c r="G118" s="7">
        <f t="shared" ref="G118:G149" si="4">_xlfn.DAYS(F118,E118)</f>
        <v>82</v>
      </c>
    </row>
    <row r="119" spans="1:7">
      <c r="A119" s="11">
        <v>379600</v>
      </c>
      <c r="B119" s="11" t="s">
        <v>315</v>
      </c>
      <c r="C119" s="11">
        <v>4</v>
      </c>
      <c r="D119" s="11">
        <v>1</v>
      </c>
      <c r="E119" s="12">
        <v>45393.639039351852</v>
      </c>
      <c r="F119" s="12">
        <v>45467.185358796298</v>
      </c>
      <c r="G119" s="11">
        <f t="shared" si="4"/>
        <v>74</v>
      </c>
    </row>
    <row r="120" spans="1:7">
      <c r="A120" s="11">
        <v>379607</v>
      </c>
      <c r="B120" s="11" t="s">
        <v>114</v>
      </c>
      <c r="C120" s="11">
        <v>4</v>
      </c>
      <c r="D120" s="11">
        <v>5</v>
      </c>
      <c r="E120" s="12">
        <v>45393.711921296293</v>
      </c>
      <c r="F120" s="12">
        <v>45412.925162037034</v>
      </c>
      <c r="G120" s="11">
        <f t="shared" si="4"/>
        <v>19</v>
      </c>
    </row>
    <row r="121" spans="1:7">
      <c r="A121" s="11">
        <v>379650</v>
      </c>
      <c r="B121" s="11" t="s">
        <v>115</v>
      </c>
      <c r="C121" s="11">
        <v>4</v>
      </c>
      <c r="D121" s="11">
        <v>1</v>
      </c>
      <c r="E121" s="12">
        <v>45421.699212962965</v>
      </c>
      <c r="F121" s="12">
        <v>45422.369062500002</v>
      </c>
      <c r="G121" s="11">
        <f t="shared" si="4"/>
        <v>1</v>
      </c>
    </row>
    <row r="122" spans="1:7">
      <c r="A122" s="11">
        <v>379662</v>
      </c>
      <c r="B122" s="14" t="s">
        <v>117</v>
      </c>
      <c r="C122" s="11">
        <v>4</v>
      </c>
      <c r="D122" s="11">
        <v>1</v>
      </c>
      <c r="E122" s="12">
        <v>45399.170648148145</v>
      </c>
      <c r="F122" s="12">
        <v>45404.294108796297</v>
      </c>
      <c r="G122" s="11">
        <f t="shared" si="4"/>
        <v>5</v>
      </c>
    </row>
    <row r="123" spans="1:7">
      <c r="A123" s="11">
        <v>379663</v>
      </c>
      <c r="B123" s="11" t="s">
        <v>118</v>
      </c>
      <c r="C123" s="11">
        <v>4</v>
      </c>
      <c r="D123" s="11">
        <v>2</v>
      </c>
      <c r="E123" s="12">
        <v>45399.801018518519</v>
      </c>
      <c r="F123" s="12">
        <v>45412.423495370371</v>
      </c>
      <c r="G123" s="11">
        <f t="shared" si="4"/>
        <v>13</v>
      </c>
    </row>
    <row r="124" spans="1:7">
      <c r="A124" s="11">
        <v>379667</v>
      </c>
      <c r="B124" s="11" t="s">
        <v>119</v>
      </c>
      <c r="C124" s="11">
        <v>4</v>
      </c>
      <c r="D124" s="11">
        <v>1</v>
      </c>
      <c r="E124" s="12">
        <v>45400.37767361111</v>
      </c>
      <c r="F124" s="12">
        <v>45425.153067129628</v>
      </c>
      <c r="G124" s="11">
        <f t="shared" si="4"/>
        <v>25</v>
      </c>
    </row>
    <row r="125" spans="1:7">
      <c r="A125" s="11">
        <v>379694</v>
      </c>
      <c r="B125" s="11" t="s">
        <v>120</v>
      </c>
      <c r="C125" s="11">
        <v>4</v>
      </c>
      <c r="D125" s="11">
        <v>5</v>
      </c>
      <c r="E125" s="12">
        <v>45404.941122685188</v>
      </c>
      <c r="F125" s="12">
        <v>45432.270439814813</v>
      </c>
      <c r="G125" s="11">
        <f t="shared" si="4"/>
        <v>28</v>
      </c>
    </row>
    <row r="126" spans="1:7">
      <c r="A126" s="7">
        <v>379709</v>
      </c>
      <c r="B126" s="7" t="s">
        <v>121</v>
      </c>
      <c r="C126" s="7">
        <v>4</v>
      </c>
      <c r="D126" s="7">
        <v>1</v>
      </c>
      <c r="E126" s="8">
        <v>45412.405312499999</v>
      </c>
      <c r="F126" s="13">
        <v>45474.329675925925</v>
      </c>
      <c r="G126" s="7">
        <f t="shared" si="4"/>
        <v>62</v>
      </c>
    </row>
    <row r="127" spans="1:7">
      <c r="A127" s="11">
        <v>379722</v>
      </c>
      <c r="B127" s="11" t="s">
        <v>122</v>
      </c>
      <c r="C127" s="11">
        <v>4</v>
      </c>
      <c r="D127" s="11">
        <v>2</v>
      </c>
      <c r="E127" s="12">
        <v>45407.863217592596</v>
      </c>
      <c r="F127" s="12">
        <v>45412.423495370371</v>
      </c>
      <c r="G127" s="11">
        <f t="shared" si="4"/>
        <v>5</v>
      </c>
    </row>
    <row r="128" spans="1:7">
      <c r="A128" s="11">
        <v>379723</v>
      </c>
      <c r="B128" s="11" t="s">
        <v>123</v>
      </c>
      <c r="C128" s="11">
        <v>4</v>
      </c>
      <c r="D128" s="11">
        <v>1</v>
      </c>
      <c r="E128" s="12">
        <v>45411.694467592592</v>
      </c>
      <c r="F128" s="12">
        <v>45437.197326388887</v>
      </c>
      <c r="G128" s="11">
        <f t="shared" si="4"/>
        <v>26</v>
      </c>
    </row>
    <row r="129" spans="1:7">
      <c r="A129" s="11">
        <v>379727</v>
      </c>
      <c r="B129" s="11" t="s">
        <v>316</v>
      </c>
      <c r="C129" s="11">
        <v>4</v>
      </c>
      <c r="D129" s="11">
        <v>12</v>
      </c>
      <c r="E129" s="12">
        <v>45411.764027777775</v>
      </c>
      <c r="F129" s="12">
        <v>45432.270439814813</v>
      </c>
      <c r="G129" s="11">
        <f t="shared" si="4"/>
        <v>21</v>
      </c>
    </row>
    <row r="130" spans="1:7">
      <c r="A130" s="7">
        <v>379740</v>
      </c>
      <c r="B130" s="7" t="s">
        <v>124</v>
      </c>
      <c r="C130" s="7">
        <v>4</v>
      </c>
      <c r="D130" s="7">
        <v>1</v>
      </c>
      <c r="E130" s="8">
        <v>45412.835879629631</v>
      </c>
      <c r="F130" s="13">
        <v>45474.19939814815</v>
      </c>
      <c r="G130" s="7">
        <f t="shared" si="4"/>
        <v>62</v>
      </c>
    </row>
    <row r="131" spans="1:7">
      <c r="A131" s="11">
        <v>379742</v>
      </c>
      <c r="B131" s="11" t="s">
        <v>125</v>
      </c>
      <c r="C131" s="11">
        <v>4</v>
      </c>
      <c r="D131" s="11">
        <v>4</v>
      </c>
      <c r="E131" s="12">
        <v>45414.720277777778</v>
      </c>
      <c r="F131" s="12">
        <v>45422.638101851851</v>
      </c>
      <c r="G131" s="11">
        <f t="shared" si="4"/>
        <v>8</v>
      </c>
    </row>
    <row r="132" spans="1:7">
      <c r="A132" s="11">
        <v>379746</v>
      </c>
      <c r="B132" s="11" t="s">
        <v>127</v>
      </c>
      <c r="C132" s="11">
        <v>4</v>
      </c>
      <c r="D132" s="11">
        <v>2</v>
      </c>
      <c r="E132" s="12">
        <v>45418.611064814817</v>
      </c>
      <c r="F132" s="12">
        <v>45440.174421296295</v>
      </c>
      <c r="G132" s="11">
        <f t="shared" si="4"/>
        <v>22</v>
      </c>
    </row>
    <row r="133" spans="1:7">
      <c r="A133" s="11">
        <v>379752</v>
      </c>
      <c r="B133" s="11" t="s">
        <v>128</v>
      </c>
      <c r="C133" s="11">
        <v>4</v>
      </c>
      <c r="D133" s="11">
        <v>3</v>
      </c>
      <c r="E133" s="12">
        <v>45421.940509259257</v>
      </c>
      <c r="F133" s="12">
        <v>45426.746562499997</v>
      </c>
      <c r="G133" s="11">
        <f t="shared" si="4"/>
        <v>5</v>
      </c>
    </row>
    <row r="134" spans="1:7">
      <c r="A134" s="11">
        <v>379767</v>
      </c>
      <c r="B134" s="11" t="s">
        <v>129</v>
      </c>
      <c r="C134" s="11">
        <v>4</v>
      </c>
      <c r="D134" s="11">
        <v>2</v>
      </c>
      <c r="E134" s="12">
        <v>45426.746562499997</v>
      </c>
      <c r="F134" s="12">
        <v>45426.746562499997</v>
      </c>
      <c r="G134" s="11">
        <f t="shared" si="4"/>
        <v>0</v>
      </c>
    </row>
    <row r="135" spans="1:7">
      <c r="A135" s="11">
        <v>379772</v>
      </c>
      <c r="B135" s="11" t="s">
        <v>130</v>
      </c>
      <c r="C135" s="11">
        <v>4</v>
      </c>
      <c r="D135" s="11">
        <v>1</v>
      </c>
      <c r="E135" s="12">
        <v>45433.575243055559</v>
      </c>
      <c r="F135" s="12">
        <v>45433.590636574074</v>
      </c>
      <c r="G135" s="11">
        <f t="shared" si="4"/>
        <v>0</v>
      </c>
    </row>
    <row r="136" spans="1:7">
      <c r="A136" s="11">
        <v>379800</v>
      </c>
      <c r="B136" s="11" t="s">
        <v>317</v>
      </c>
      <c r="C136" s="11">
        <v>4</v>
      </c>
      <c r="D136" s="11">
        <v>1</v>
      </c>
      <c r="E136" s="12">
        <v>45427.445555555554</v>
      </c>
      <c r="F136" s="12">
        <v>45428.415254629632</v>
      </c>
      <c r="G136" s="11">
        <f t="shared" si="4"/>
        <v>1</v>
      </c>
    </row>
    <row r="137" spans="1:7">
      <c r="A137" s="11">
        <v>379808</v>
      </c>
      <c r="B137" s="11" t="s">
        <v>131</v>
      </c>
      <c r="C137" s="11">
        <v>4</v>
      </c>
      <c r="D137" s="11">
        <v>1</v>
      </c>
      <c r="E137" s="12">
        <v>45427.862719907411</v>
      </c>
      <c r="F137" s="12">
        <v>45432.251574074071</v>
      </c>
      <c r="G137" s="11">
        <f t="shared" si="4"/>
        <v>5</v>
      </c>
    </row>
    <row r="138" spans="1:7">
      <c r="A138" s="7">
        <v>379816</v>
      </c>
      <c r="B138" s="7" t="s">
        <v>318</v>
      </c>
      <c r="C138" s="7">
        <v>4</v>
      </c>
      <c r="D138" s="7">
        <v>1</v>
      </c>
      <c r="E138" s="8">
        <v>45427.864224537036</v>
      </c>
      <c r="F138" s="13">
        <v>45474.30296296296</v>
      </c>
      <c r="G138" s="7">
        <f t="shared" si="4"/>
        <v>47</v>
      </c>
    </row>
    <row r="139" spans="1:7">
      <c r="A139" s="11">
        <v>379827</v>
      </c>
      <c r="B139" s="11" t="s">
        <v>132</v>
      </c>
      <c r="C139" s="11">
        <v>4</v>
      </c>
      <c r="D139" s="11">
        <v>1</v>
      </c>
      <c r="E139" s="12">
        <v>45428.742523148147</v>
      </c>
      <c r="F139" s="12">
        <v>45435.495925925927</v>
      </c>
      <c r="G139" s="11">
        <f t="shared" si="4"/>
        <v>7</v>
      </c>
    </row>
    <row r="140" spans="1:7">
      <c r="A140" s="11">
        <v>379835</v>
      </c>
      <c r="B140" s="11" t="s">
        <v>133</v>
      </c>
      <c r="C140" s="11">
        <v>4</v>
      </c>
      <c r="D140" s="11">
        <v>1</v>
      </c>
      <c r="E140" s="12">
        <v>45433.575243055559</v>
      </c>
      <c r="F140" s="12">
        <v>45433.590636574074</v>
      </c>
      <c r="G140" s="11">
        <f t="shared" si="4"/>
        <v>0</v>
      </c>
    </row>
    <row r="141" spans="1:7">
      <c r="A141" s="7">
        <v>379839</v>
      </c>
      <c r="B141" s="7" t="s">
        <v>134</v>
      </c>
      <c r="C141" s="7">
        <v>4</v>
      </c>
      <c r="D141" s="7">
        <v>2</v>
      </c>
      <c r="E141" s="8">
        <v>45432.60261574074</v>
      </c>
      <c r="F141" s="13">
        <v>45474.251712962963</v>
      </c>
      <c r="G141" s="7">
        <f t="shared" si="4"/>
        <v>42</v>
      </c>
    </row>
    <row r="142" spans="1:7">
      <c r="A142" s="11">
        <v>379854</v>
      </c>
      <c r="B142" s="11" t="s">
        <v>135</v>
      </c>
      <c r="C142" s="11">
        <v>4</v>
      </c>
      <c r="D142" s="11">
        <v>3</v>
      </c>
      <c r="E142" s="12">
        <v>45435.495925925927</v>
      </c>
      <c r="F142" s="12">
        <v>45435.495925925927</v>
      </c>
      <c r="G142" s="11">
        <f t="shared" si="4"/>
        <v>0</v>
      </c>
    </row>
    <row r="143" spans="1:7">
      <c r="A143" s="7">
        <v>379868</v>
      </c>
      <c r="B143" s="7" t="s">
        <v>136</v>
      </c>
      <c r="C143" s="7">
        <v>4</v>
      </c>
      <c r="D143" s="7">
        <v>1</v>
      </c>
      <c r="E143" s="8">
        <v>45436.571446759262</v>
      </c>
      <c r="F143" s="13">
        <v>45474.217210648145</v>
      </c>
      <c r="G143" s="7">
        <f t="shared" si="4"/>
        <v>38</v>
      </c>
    </row>
    <row r="144" spans="1:7">
      <c r="A144" s="11">
        <v>379883</v>
      </c>
      <c r="B144" s="11" t="s">
        <v>319</v>
      </c>
      <c r="C144" s="11">
        <v>4</v>
      </c>
      <c r="D144" s="11">
        <v>1</v>
      </c>
      <c r="E144" s="12">
        <v>45446.463738425926</v>
      </c>
      <c r="F144" s="12">
        <v>45446.765925925924</v>
      </c>
      <c r="G144" s="11">
        <f t="shared" si="4"/>
        <v>0</v>
      </c>
    </row>
    <row r="145" spans="1:7">
      <c r="A145" s="7">
        <v>379899</v>
      </c>
      <c r="B145" s="7" t="s">
        <v>138</v>
      </c>
      <c r="C145" s="7">
        <v>4</v>
      </c>
      <c r="D145" s="7">
        <v>1</v>
      </c>
      <c r="E145" s="8">
        <v>45446.615868055553</v>
      </c>
      <c r="F145" s="13">
        <v>45474.217210648145</v>
      </c>
      <c r="G145" s="7">
        <f t="shared" si="4"/>
        <v>28</v>
      </c>
    </row>
    <row r="146" spans="1:7">
      <c r="A146" s="11">
        <v>379909</v>
      </c>
      <c r="B146" s="11" t="s">
        <v>139</v>
      </c>
      <c r="C146" s="11">
        <v>4</v>
      </c>
      <c r="D146" s="11">
        <v>1</v>
      </c>
      <c r="E146" s="12">
        <v>45447.653414351851</v>
      </c>
      <c r="F146" s="12">
        <v>45467.230231481481</v>
      </c>
      <c r="G146" s="11">
        <f t="shared" si="4"/>
        <v>20</v>
      </c>
    </row>
    <row r="147" spans="1:7">
      <c r="A147" s="11">
        <v>379936</v>
      </c>
      <c r="B147" s="11" t="s">
        <v>141</v>
      </c>
      <c r="C147" s="11">
        <v>4</v>
      </c>
      <c r="D147" s="11">
        <v>1</v>
      </c>
      <c r="E147" s="12">
        <v>45455.81177083333</v>
      </c>
      <c r="F147" s="12">
        <v>45459.829212962963</v>
      </c>
      <c r="G147" s="11">
        <f t="shared" si="4"/>
        <v>4</v>
      </c>
    </row>
    <row r="148" spans="1:7">
      <c r="A148" s="7">
        <v>379941</v>
      </c>
      <c r="B148" s="7" t="s">
        <v>142</v>
      </c>
      <c r="C148" s="7">
        <v>4</v>
      </c>
      <c r="D148" s="7">
        <v>1</v>
      </c>
      <c r="E148" s="8">
        <v>45455.5546412037</v>
      </c>
      <c r="F148" s="13">
        <v>45474.217210648145</v>
      </c>
      <c r="G148" s="7">
        <f t="shared" si="4"/>
        <v>19</v>
      </c>
    </row>
    <row r="149" spans="1:7">
      <c r="A149" s="7">
        <v>379942</v>
      </c>
      <c r="B149" s="7" t="s">
        <v>320</v>
      </c>
      <c r="C149" s="7">
        <v>4</v>
      </c>
      <c r="D149" s="7">
        <v>1</v>
      </c>
      <c r="E149" s="8">
        <v>45456.401701388888</v>
      </c>
      <c r="F149" s="13">
        <v>45469.340763888889</v>
      </c>
      <c r="G149" s="7">
        <f t="shared" si="4"/>
        <v>13</v>
      </c>
    </row>
    <row r="150" spans="1:7">
      <c r="A150" s="7">
        <v>379943</v>
      </c>
      <c r="B150" s="7" t="s">
        <v>321</v>
      </c>
      <c r="C150" s="7">
        <v>4</v>
      </c>
      <c r="D150" s="7">
        <v>1</v>
      </c>
      <c r="E150" s="8">
        <v>45455.780185185184</v>
      </c>
      <c r="F150" s="13">
        <v>45474.216527777775</v>
      </c>
      <c r="G150" s="7">
        <f t="shared" ref="G150:G154" si="5">_xlfn.DAYS(F150,E150)</f>
        <v>19</v>
      </c>
    </row>
    <row r="151" spans="1:7">
      <c r="A151" s="7">
        <v>379961</v>
      </c>
      <c r="B151" s="7" t="s">
        <v>143</v>
      </c>
      <c r="C151" s="7">
        <v>4</v>
      </c>
      <c r="D151" s="7">
        <v>13</v>
      </c>
      <c r="E151" s="8">
        <v>45462.759467592594</v>
      </c>
      <c r="F151" s="13">
        <v>45474.220868055556</v>
      </c>
      <c r="G151" s="7">
        <f t="shared" si="5"/>
        <v>12</v>
      </c>
    </row>
    <row r="152" spans="1:7">
      <c r="A152" s="7">
        <v>379967</v>
      </c>
      <c r="B152" s="7" t="s">
        <v>144</v>
      </c>
      <c r="C152" s="7">
        <v>4</v>
      </c>
      <c r="D152" s="7">
        <v>4</v>
      </c>
      <c r="E152" s="8">
        <v>45467.604756944442</v>
      </c>
      <c r="F152" s="13">
        <v>45474.314259259256</v>
      </c>
      <c r="G152" s="7">
        <f t="shared" si="5"/>
        <v>7</v>
      </c>
    </row>
    <row r="153" spans="1:7">
      <c r="A153" s="7">
        <v>379976</v>
      </c>
      <c r="B153" s="7" t="s">
        <v>145</v>
      </c>
      <c r="C153" s="7">
        <v>4</v>
      </c>
      <c r="D153" s="7">
        <v>15</v>
      </c>
      <c r="E153" s="8">
        <v>45468.746793981481</v>
      </c>
      <c r="F153" s="13">
        <v>45474.220868055556</v>
      </c>
      <c r="G153" s="7">
        <f t="shared" si="5"/>
        <v>6</v>
      </c>
    </row>
    <row r="154" spans="1:7">
      <c r="A154" s="7">
        <v>379983</v>
      </c>
      <c r="B154" s="7" t="s">
        <v>322</v>
      </c>
      <c r="C154" s="7">
        <v>4</v>
      </c>
      <c r="D154" s="7">
        <v>1</v>
      </c>
      <c r="E154" s="8">
        <v>45470.905277777776</v>
      </c>
      <c r="F154" s="13">
        <v>45474.19939814815</v>
      </c>
      <c r="G154" s="7">
        <f t="shared" si="5"/>
        <v>4</v>
      </c>
    </row>
    <row r="155" spans="1:7">
      <c r="A155" s="7"/>
      <c r="B155" s="7"/>
      <c r="C155" s="7"/>
      <c r="D155" s="7"/>
      <c r="E155" s="8"/>
      <c r="F155" s="13"/>
      <c r="G155" s="7"/>
    </row>
    <row r="156" spans="1:7" ht="18.75">
      <c r="A156" s="7"/>
      <c r="B156" s="10" t="s">
        <v>148</v>
      </c>
      <c r="C156" s="7"/>
      <c r="D156" s="7"/>
      <c r="E156" s="8"/>
      <c r="F156" s="13"/>
      <c r="G156" s="7"/>
    </row>
    <row r="157" spans="1:7">
      <c r="A157" s="11">
        <v>34000</v>
      </c>
      <c r="B157" s="11" t="s">
        <v>323</v>
      </c>
      <c r="C157" s="11">
        <v>3</v>
      </c>
      <c r="D157" s="11">
        <v>1</v>
      </c>
      <c r="E157" s="12">
        <v>45315.778310185182</v>
      </c>
      <c r="F157" s="12">
        <v>45315.778310185182</v>
      </c>
      <c r="G157" s="11">
        <f t="shared" ref="G157:G188" si="6">_xlfn.DAYS(F157,E157)</f>
        <v>0</v>
      </c>
    </row>
    <row r="158" spans="1:7">
      <c r="A158" s="7">
        <v>38628</v>
      </c>
      <c r="B158" s="7" t="s">
        <v>150</v>
      </c>
      <c r="C158" s="7">
        <v>3</v>
      </c>
      <c r="D158" s="7">
        <v>83</v>
      </c>
      <c r="E158" s="8">
        <v>45471.649652777778</v>
      </c>
      <c r="F158" s="13">
        <v>45471.649652777778</v>
      </c>
      <c r="G158" s="7">
        <f t="shared" si="6"/>
        <v>0</v>
      </c>
    </row>
    <row r="159" spans="1:7">
      <c r="A159" s="7">
        <v>38657</v>
      </c>
      <c r="B159" s="7" t="s">
        <v>151</v>
      </c>
      <c r="C159" s="7">
        <v>3</v>
      </c>
      <c r="D159" s="7">
        <v>39</v>
      </c>
      <c r="E159" s="8">
        <v>45471.649652777778</v>
      </c>
      <c r="F159" s="13">
        <v>45471.649652777778</v>
      </c>
      <c r="G159" s="7">
        <f t="shared" si="6"/>
        <v>0</v>
      </c>
    </row>
    <row r="160" spans="1:7">
      <c r="A160" s="7">
        <v>38794</v>
      </c>
      <c r="B160" s="7" t="s">
        <v>152</v>
      </c>
      <c r="C160" s="7">
        <v>3</v>
      </c>
      <c r="D160" s="7">
        <v>83</v>
      </c>
      <c r="E160" s="8">
        <v>45471.649652777778</v>
      </c>
      <c r="F160" s="13">
        <v>45471.649652777778</v>
      </c>
      <c r="G160" s="7">
        <f t="shared" si="6"/>
        <v>0</v>
      </c>
    </row>
    <row r="161" spans="1:7">
      <c r="A161" s="7">
        <v>38913</v>
      </c>
      <c r="B161" s="7" t="s">
        <v>153</v>
      </c>
      <c r="C161" s="7">
        <v>3</v>
      </c>
      <c r="D161" s="7">
        <v>1</v>
      </c>
      <c r="E161" s="8">
        <v>45448.536493055559</v>
      </c>
      <c r="F161" s="13">
        <v>45471.64947916667</v>
      </c>
      <c r="G161" s="7">
        <f t="shared" si="6"/>
        <v>23</v>
      </c>
    </row>
    <row r="162" spans="1:7">
      <c r="A162" s="7">
        <v>90043</v>
      </c>
      <c r="B162" s="7" t="s">
        <v>158</v>
      </c>
      <c r="C162" s="7">
        <v>3</v>
      </c>
      <c r="D162" s="7">
        <v>825</v>
      </c>
      <c r="E162" s="8">
        <v>45310.892858796295</v>
      </c>
      <c r="F162" s="13">
        <v>45474.199421296296</v>
      </c>
      <c r="G162" s="7">
        <f t="shared" si="6"/>
        <v>164</v>
      </c>
    </row>
    <row r="163" spans="1:7">
      <c r="A163" s="7">
        <v>90044</v>
      </c>
      <c r="B163" s="7" t="s">
        <v>159</v>
      </c>
      <c r="C163" s="7">
        <v>3</v>
      </c>
      <c r="D163" s="7">
        <v>825</v>
      </c>
      <c r="E163" s="8">
        <v>45310.892858796295</v>
      </c>
      <c r="F163" s="13">
        <v>45474.199421296296</v>
      </c>
      <c r="G163" s="7">
        <f t="shared" si="6"/>
        <v>164</v>
      </c>
    </row>
    <row r="164" spans="1:7">
      <c r="A164" s="7">
        <v>91847</v>
      </c>
      <c r="B164" s="7" t="s">
        <v>324</v>
      </c>
      <c r="C164" s="7">
        <v>3</v>
      </c>
      <c r="D164" s="7">
        <v>1</v>
      </c>
      <c r="E164" s="8">
        <v>45310.902280092596</v>
      </c>
      <c r="F164" s="13">
        <v>45474.298136574071</v>
      </c>
      <c r="G164" s="7">
        <f t="shared" si="6"/>
        <v>164</v>
      </c>
    </row>
    <row r="165" spans="1:7">
      <c r="A165" s="7">
        <v>91850</v>
      </c>
      <c r="B165" s="7" t="s">
        <v>325</v>
      </c>
      <c r="C165" s="7">
        <v>3</v>
      </c>
      <c r="D165" s="7">
        <v>2</v>
      </c>
      <c r="E165" s="8">
        <v>45310.902280092596</v>
      </c>
      <c r="F165" s="13">
        <v>45474.298136574071</v>
      </c>
      <c r="G165" s="7">
        <f t="shared" si="6"/>
        <v>164</v>
      </c>
    </row>
    <row r="166" spans="1:7">
      <c r="A166" s="11">
        <v>91917</v>
      </c>
      <c r="B166" s="11" t="s">
        <v>326</v>
      </c>
      <c r="C166" s="11">
        <v>3</v>
      </c>
      <c r="D166" s="11">
        <v>1</v>
      </c>
      <c r="E166" s="12">
        <v>45341.33284722222</v>
      </c>
      <c r="F166" s="12">
        <v>45425.148576388892</v>
      </c>
      <c r="G166" s="11">
        <f t="shared" si="6"/>
        <v>84</v>
      </c>
    </row>
    <row r="167" spans="1:7">
      <c r="A167" s="7">
        <v>91972</v>
      </c>
      <c r="B167" s="7" t="s">
        <v>170</v>
      </c>
      <c r="C167" s="7">
        <v>3</v>
      </c>
      <c r="D167" s="7">
        <v>5</v>
      </c>
      <c r="E167" s="8">
        <v>45310.902581018519</v>
      </c>
      <c r="F167" s="13">
        <v>45474.22896990741</v>
      </c>
      <c r="G167" s="7">
        <f t="shared" si="6"/>
        <v>164</v>
      </c>
    </row>
    <row r="168" spans="1:7">
      <c r="A168" s="11">
        <v>91977</v>
      </c>
      <c r="B168" s="14" t="s">
        <v>327</v>
      </c>
      <c r="C168" s="11">
        <v>3</v>
      </c>
      <c r="D168" s="11">
        <v>1</v>
      </c>
      <c r="E168" s="12">
        <v>45398.67114583333</v>
      </c>
      <c r="F168" s="12">
        <v>45404.29724537037</v>
      </c>
      <c r="G168" s="11">
        <f t="shared" si="6"/>
        <v>6</v>
      </c>
    </row>
    <row r="169" spans="1:7">
      <c r="A169" s="7">
        <v>92030</v>
      </c>
      <c r="B169" s="7" t="s">
        <v>328</v>
      </c>
      <c r="C169" s="7">
        <v>3</v>
      </c>
      <c r="D169" s="7">
        <v>5</v>
      </c>
      <c r="E169" s="8">
        <v>45310.902280092596</v>
      </c>
      <c r="F169" s="13">
        <v>45474.298136574071</v>
      </c>
      <c r="G169" s="7">
        <f t="shared" si="6"/>
        <v>164</v>
      </c>
    </row>
    <row r="170" spans="1:7">
      <c r="A170" s="11">
        <v>92042</v>
      </c>
      <c r="B170" s="14" t="s">
        <v>173</v>
      </c>
      <c r="C170" s="11">
        <v>3</v>
      </c>
      <c r="D170" s="11">
        <v>1</v>
      </c>
      <c r="E170" s="12">
        <v>45398.67114583333</v>
      </c>
      <c r="F170" s="12">
        <v>45404.29724537037</v>
      </c>
      <c r="G170" s="11">
        <f t="shared" si="6"/>
        <v>6</v>
      </c>
    </row>
    <row r="171" spans="1:7">
      <c r="A171" s="11">
        <v>92059</v>
      </c>
      <c r="B171" s="14" t="s">
        <v>174</v>
      </c>
      <c r="C171" s="11">
        <v>3</v>
      </c>
      <c r="D171" s="11">
        <v>1</v>
      </c>
      <c r="E171" s="12">
        <v>45398.67114583333</v>
      </c>
      <c r="F171" s="12">
        <v>45404.29724537037</v>
      </c>
      <c r="G171" s="11">
        <f t="shared" si="6"/>
        <v>6</v>
      </c>
    </row>
    <row r="172" spans="1:7">
      <c r="A172" s="11">
        <v>92078</v>
      </c>
      <c r="B172" s="14" t="s">
        <v>176</v>
      </c>
      <c r="C172" s="11">
        <v>3</v>
      </c>
      <c r="D172" s="11">
        <v>4</v>
      </c>
      <c r="E172" s="12">
        <v>45309.997118055559</v>
      </c>
      <c r="F172" s="12">
        <v>45404.376493055555</v>
      </c>
      <c r="G172" s="11">
        <f t="shared" si="6"/>
        <v>95</v>
      </c>
    </row>
    <row r="173" spans="1:7">
      <c r="A173" s="11">
        <v>92078</v>
      </c>
      <c r="B173" s="11" t="s">
        <v>176</v>
      </c>
      <c r="C173" s="11">
        <v>3</v>
      </c>
      <c r="D173" s="11">
        <v>1</v>
      </c>
      <c r="E173" s="12">
        <v>45323.675011574072</v>
      </c>
      <c r="F173" s="12">
        <v>45440.30059027778</v>
      </c>
      <c r="G173" s="11">
        <f t="shared" si="6"/>
        <v>117</v>
      </c>
    </row>
    <row r="174" spans="1:7">
      <c r="A174" s="11">
        <v>92078</v>
      </c>
      <c r="B174" s="11" t="s">
        <v>176</v>
      </c>
      <c r="C174" s="11">
        <v>3</v>
      </c>
      <c r="D174" s="11">
        <v>1</v>
      </c>
      <c r="E174" s="12">
        <v>45348.859664351854</v>
      </c>
      <c r="F174" s="12">
        <v>45467.17287037037</v>
      </c>
      <c r="G174" s="11">
        <f t="shared" si="6"/>
        <v>119</v>
      </c>
    </row>
    <row r="175" spans="1:7">
      <c r="A175" s="11">
        <v>92104</v>
      </c>
      <c r="B175" s="11" t="s">
        <v>329</v>
      </c>
      <c r="C175" s="11">
        <v>3</v>
      </c>
      <c r="D175" s="11">
        <v>1</v>
      </c>
      <c r="E175" s="12">
        <v>45323.675011574072</v>
      </c>
      <c r="F175" s="12">
        <v>45459.866574074076</v>
      </c>
      <c r="G175" s="11">
        <f t="shared" si="6"/>
        <v>136</v>
      </c>
    </row>
    <row r="176" spans="1:7">
      <c r="A176" s="11">
        <v>92113</v>
      </c>
      <c r="B176" s="11" t="s">
        <v>178</v>
      </c>
      <c r="C176" s="11">
        <v>3</v>
      </c>
      <c r="D176" s="11">
        <v>2</v>
      </c>
      <c r="E176" s="12">
        <v>45344.492928240739</v>
      </c>
      <c r="F176" s="12">
        <v>45412.440289351849</v>
      </c>
      <c r="G176" s="11">
        <f t="shared" si="6"/>
        <v>68</v>
      </c>
    </row>
    <row r="177" spans="1:7">
      <c r="A177" s="7">
        <v>92129</v>
      </c>
      <c r="B177" s="7" t="s">
        <v>181</v>
      </c>
      <c r="C177" s="7">
        <v>3</v>
      </c>
      <c r="D177" s="7">
        <v>2</v>
      </c>
      <c r="E177" s="8">
        <v>45392.161203703705</v>
      </c>
      <c r="F177" s="13">
        <v>45474.188090277778</v>
      </c>
      <c r="G177" s="7">
        <f t="shared" si="6"/>
        <v>82</v>
      </c>
    </row>
    <row r="178" spans="1:7">
      <c r="A178" s="7">
        <v>92130</v>
      </c>
      <c r="B178" s="7" t="s">
        <v>182</v>
      </c>
      <c r="C178" s="7">
        <v>3</v>
      </c>
      <c r="D178" s="7">
        <v>2</v>
      </c>
      <c r="E178" s="8">
        <v>45398.623333333337</v>
      </c>
      <c r="F178" s="13">
        <v>45471.649351851855</v>
      </c>
      <c r="G178" s="7">
        <f t="shared" si="6"/>
        <v>73</v>
      </c>
    </row>
    <row r="179" spans="1:7">
      <c r="A179" s="11">
        <v>92134</v>
      </c>
      <c r="B179" s="11" t="s">
        <v>183</v>
      </c>
      <c r="C179" s="11">
        <v>3</v>
      </c>
      <c r="D179" s="11">
        <v>1</v>
      </c>
      <c r="E179" s="12">
        <v>45464.738206018519</v>
      </c>
      <c r="F179" s="12">
        <v>45467.17287037037</v>
      </c>
      <c r="G179" s="11">
        <f t="shared" si="6"/>
        <v>3</v>
      </c>
    </row>
    <row r="180" spans="1:7">
      <c r="A180" s="11">
        <v>92135</v>
      </c>
      <c r="B180" s="11" t="s">
        <v>184</v>
      </c>
      <c r="C180" s="11">
        <v>3</v>
      </c>
      <c r="D180" s="11">
        <v>1</v>
      </c>
      <c r="E180" s="12">
        <v>45427.134444444448</v>
      </c>
      <c r="F180" s="12">
        <v>45432.194016203706</v>
      </c>
      <c r="G180" s="11">
        <f t="shared" si="6"/>
        <v>5</v>
      </c>
    </row>
    <row r="181" spans="1:7">
      <c r="A181" s="11">
        <v>110414</v>
      </c>
      <c r="B181" s="11" t="s">
        <v>330</v>
      </c>
      <c r="C181" s="11">
        <v>3</v>
      </c>
      <c r="D181" s="11">
        <v>1</v>
      </c>
      <c r="E181" s="12">
        <v>45310.901770833334</v>
      </c>
      <c r="F181" s="12">
        <v>45401.553622685184</v>
      </c>
      <c r="G181" s="11">
        <f t="shared" si="6"/>
        <v>91</v>
      </c>
    </row>
    <row r="182" spans="1:7">
      <c r="A182" s="11">
        <v>110453</v>
      </c>
      <c r="B182" s="11" t="s">
        <v>331</v>
      </c>
      <c r="C182" s="11">
        <v>3</v>
      </c>
      <c r="D182" s="11">
        <v>1</v>
      </c>
      <c r="E182" s="12">
        <v>45348.40625</v>
      </c>
      <c r="F182" s="12">
        <v>45464.555034722223</v>
      </c>
      <c r="G182" s="11">
        <f t="shared" si="6"/>
        <v>116</v>
      </c>
    </row>
    <row r="183" spans="1:7">
      <c r="A183" s="11">
        <v>110454</v>
      </c>
      <c r="B183" s="11" t="s">
        <v>332</v>
      </c>
      <c r="C183" s="11">
        <v>3</v>
      </c>
      <c r="D183" s="11">
        <v>1</v>
      </c>
      <c r="E183" s="12">
        <v>45348.40625</v>
      </c>
      <c r="F183" s="12">
        <v>45464.555034722223</v>
      </c>
      <c r="G183" s="11">
        <f t="shared" si="6"/>
        <v>116</v>
      </c>
    </row>
    <row r="184" spans="1:7">
      <c r="A184" s="11">
        <v>372014</v>
      </c>
      <c r="B184" s="11" t="s">
        <v>333</v>
      </c>
      <c r="C184" s="11">
        <v>3</v>
      </c>
      <c r="D184" s="11">
        <v>4</v>
      </c>
      <c r="E184" s="12">
        <v>45310.902280092596</v>
      </c>
      <c r="F184" s="12">
        <v>45425.25340277778</v>
      </c>
      <c r="G184" s="11">
        <f t="shared" si="6"/>
        <v>115</v>
      </c>
    </row>
    <row r="185" spans="1:7">
      <c r="A185" s="7">
        <v>372294</v>
      </c>
      <c r="B185" s="7" t="s">
        <v>189</v>
      </c>
      <c r="C185" s="7">
        <v>3</v>
      </c>
      <c r="D185" s="7">
        <v>1</v>
      </c>
      <c r="E185" s="8">
        <v>45369.694513888891</v>
      </c>
      <c r="F185" s="13">
        <v>45472.37295138889</v>
      </c>
      <c r="G185" s="7">
        <f t="shared" si="6"/>
        <v>103</v>
      </c>
    </row>
    <row r="186" spans="1:7">
      <c r="A186" s="11">
        <v>372586</v>
      </c>
      <c r="B186" s="11" t="s">
        <v>334</v>
      </c>
      <c r="C186" s="11">
        <v>3</v>
      </c>
      <c r="D186" s="11">
        <v>1</v>
      </c>
      <c r="E186" s="12">
        <v>45304.694687499999</v>
      </c>
      <c r="F186" s="12">
        <v>45385.538495370369</v>
      </c>
      <c r="G186" s="11">
        <f t="shared" si="6"/>
        <v>81</v>
      </c>
    </row>
    <row r="187" spans="1:7">
      <c r="A187" s="11">
        <v>372830</v>
      </c>
      <c r="B187" s="11" t="s">
        <v>335</v>
      </c>
      <c r="C187" s="11">
        <v>3</v>
      </c>
      <c r="D187" s="11">
        <v>1</v>
      </c>
      <c r="E187" s="12">
        <v>45304.694687499999</v>
      </c>
      <c r="F187" s="12">
        <v>45385.538495370369</v>
      </c>
      <c r="G187" s="11">
        <f t="shared" si="6"/>
        <v>81</v>
      </c>
    </row>
    <row r="188" spans="1:7">
      <c r="A188" s="7">
        <v>373307</v>
      </c>
      <c r="B188" s="7" t="s">
        <v>336</v>
      </c>
      <c r="C188" s="7">
        <v>3</v>
      </c>
      <c r="D188" s="7">
        <v>3</v>
      </c>
      <c r="E188" s="8">
        <v>45308.908379629633</v>
      </c>
      <c r="F188" s="13">
        <v>45474.188090277778</v>
      </c>
      <c r="G188" s="7">
        <f t="shared" si="6"/>
        <v>166</v>
      </c>
    </row>
    <row r="189" spans="1:7">
      <c r="A189" s="11">
        <v>373347</v>
      </c>
      <c r="B189" s="11" t="s">
        <v>337</v>
      </c>
      <c r="C189" s="11">
        <v>3</v>
      </c>
      <c r="D189" s="11">
        <v>1</v>
      </c>
      <c r="E189" s="12">
        <v>45304.694687499999</v>
      </c>
      <c r="F189" s="12">
        <v>45385.538495370369</v>
      </c>
      <c r="G189" s="11">
        <f t="shared" ref="G189:G220" si="7">_xlfn.DAYS(F189,E189)</f>
        <v>81</v>
      </c>
    </row>
    <row r="190" spans="1:7">
      <c r="A190" s="11">
        <v>373992</v>
      </c>
      <c r="B190" s="11" t="s">
        <v>338</v>
      </c>
      <c r="C190" s="11">
        <v>3</v>
      </c>
      <c r="D190" s="11">
        <v>4</v>
      </c>
      <c r="E190" s="12">
        <v>45310.902280092596</v>
      </c>
      <c r="F190" s="12">
        <v>45425.25340277778</v>
      </c>
      <c r="G190" s="11">
        <f t="shared" si="7"/>
        <v>115</v>
      </c>
    </row>
    <row r="191" spans="1:7">
      <c r="A191" s="7">
        <v>375727</v>
      </c>
      <c r="B191" s="7" t="s">
        <v>339</v>
      </c>
      <c r="C191" s="7">
        <v>3</v>
      </c>
      <c r="D191" s="7">
        <v>1</v>
      </c>
      <c r="E191" s="8">
        <v>45323.464861111112</v>
      </c>
      <c r="F191" s="13">
        <v>45474.226898148147</v>
      </c>
      <c r="G191" s="7">
        <f t="shared" si="7"/>
        <v>151</v>
      </c>
    </row>
    <row r="192" spans="1:7">
      <c r="A192" s="7">
        <v>375971</v>
      </c>
      <c r="B192" s="7" t="s">
        <v>340</v>
      </c>
      <c r="C192" s="7">
        <v>3</v>
      </c>
      <c r="D192" s="7">
        <v>1</v>
      </c>
      <c r="E192" s="8">
        <v>45308.781817129631</v>
      </c>
      <c r="F192" s="13">
        <v>45474.192662037036</v>
      </c>
      <c r="G192" s="7">
        <f t="shared" si="7"/>
        <v>166</v>
      </c>
    </row>
    <row r="193" spans="1:7">
      <c r="A193" s="11">
        <v>375993</v>
      </c>
      <c r="B193" s="11" t="s">
        <v>341</v>
      </c>
      <c r="C193" s="11">
        <v>3</v>
      </c>
      <c r="D193" s="11">
        <v>1</v>
      </c>
      <c r="E193" s="12">
        <v>45304.694687499999</v>
      </c>
      <c r="F193" s="12">
        <v>45385.538495370369</v>
      </c>
      <c r="G193" s="11">
        <f t="shared" si="7"/>
        <v>81</v>
      </c>
    </row>
    <row r="194" spans="1:7">
      <c r="A194" s="7">
        <v>376526</v>
      </c>
      <c r="B194" s="7" t="s">
        <v>342</v>
      </c>
      <c r="C194" s="7">
        <v>3</v>
      </c>
      <c r="D194" s="7">
        <v>1</v>
      </c>
      <c r="E194" s="8">
        <v>45323.464861111112</v>
      </c>
      <c r="F194" s="13">
        <v>45474.226898148147</v>
      </c>
      <c r="G194" s="7">
        <f t="shared" si="7"/>
        <v>151</v>
      </c>
    </row>
    <row r="195" spans="1:7">
      <c r="A195" s="7">
        <v>376609</v>
      </c>
      <c r="B195" s="7" t="s">
        <v>343</v>
      </c>
      <c r="C195" s="7">
        <v>3</v>
      </c>
      <c r="D195" s="7">
        <v>1</v>
      </c>
      <c r="E195" s="8">
        <v>45323.464861111112</v>
      </c>
      <c r="F195" s="13">
        <v>45474.226898148147</v>
      </c>
      <c r="G195" s="7">
        <f t="shared" si="7"/>
        <v>151</v>
      </c>
    </row>
    <row r="196" spans="1:7">
      <c r="A196" s="7">
        <v>377596</v>
      </c>
      <c r="B196" s="7" t="s">
        <v>344</v>
      </c>
      <c r="C196" s="7">
        <v>3</v>
      </c>
      <c r="D196" s="7">
        <v>6</v>
      </c>
      <c r="E196" s="8">
        <v>45307.401701388888</v>
      </c>
      <c r="F196" s="13">
        <v>45474.217743055553</v>
      </c>
      <c r="G196" s="7">
        <f t="shared" si="7"/>
        <v>167</v>
      </c>
    </row>
    <row r="197" spans="1:7">
      <c r="A197" s="7">
        <v>378567</v>
      </c>
      <c r="B197" s="7" t="s">
        <v>197</v>
      </c>
      <c r="C197" s="7">
        <v>3</v>
      </c>
      <c r="D197" s="7">
        <v>2</v>
      </c>
      <c r="E197" s="8">
        <v>45372.713946759257</v>
      </c>
      <c r="F197" s="13">
        <v>45474.251712962963</v>
      </c>
      <c r="G197" s="7">
        <f t="shared" si="7"/>
        <v>102</v>
      </c>
    </row>
    <row r="198" spans="1:7">
      <c r="A198" s="11">
        <v>378782</v>
      </c>
      <c r="B198" s="11" t="s">
        <v>345</v>
      </c>
      <c r="C198" s="11">
        <v>3</v>
      </c>
      <c r="D198" s="11">
        <v>4</v>
      </c>
      <c r="E198" s="12">
        <v>45420.765277777777</v>
      </c>
      <c r="F198" s="12">
        <v>45425.245879629627</v>
      </c>
      <c r="G198" s="11">
        <f t="shared" si="7"/>
        <v>5</v>
      </c>
    </row>
    <row r="199" spans="1:7">
      <c r="A199" s="11">
        <v>378782</v>
      </c>
      <c r="B199" s="11" t="s">
        <v>345</v>
      </c>
      <c r="C199" s="11">
        <v>3</v>
      </c>
      <c r="D199" s="11">
        <v>4</v>
      </c>
      <c r="E199" s="12">
        <v>45463.592627314814</v>
      </c>
      <c r="F199" s="12">
        <v>45467.151284722226</v>
      </c>
      <c r="G199" s="11">
        <f t="shared" si="7"/>
        <v>4</v>
      </c>
    </row>
    <row r="200" spans="1:7">
      <c r="A200" s="7">
        <v>378839</v>
      </c>
      <c r="B200" s="7" t="s">
        <v>202</v>
      </c>
      <c r="C200" s="7">
        <v>3</v>
      </c>
      <c r="D200" s="7">
        <v>1</v>
      </c>
      <c r="E200" s="8">
        <v>45464.464826388888</v>
      </c>
      <c r="F200" s="13">
        <v>45474.3049537037</v>
      </c>
      <c r="G200" s="7">
        <f t="shared" si="7"/>
        <v>10</v>
      </c>
    </row>
    <row r="201" spans="1:7">
      <c r="A201" s="7">
        <v>378852</v>
      </c>
      <c r="B201" s="7" t="s">
        <v>203</v>
      </c>
      <c r="C201" s="7">
        <v>3</v>
      </c>
      <c r="D201" s="7">
        <v>1</v>
      </c>
      <c r="E201" s="8">
        <v>45378.594212962962</v>
      </c>
      <c r="F201" s="13">
        <v>45474.192662037036</v>
      </c>
      <c r="G201" s="7">
        <f t="shared" si="7"/>
        <v>96</v>
      </c>
    </row>
    <row r="202" spans="1:7">
      <c r="A202" s="7">
        <v>378985</v>
      </c>
      <c r="B202" s="7" t="s">
        <v>208</v>
      </c>
      <c r="C202" s="7">
        <v>3</v>
      </c>
      <c r="D202" s="7">
        <v>93</v>
      </c>
      <c r="E202" s="8">
        <v>45316.537962962961</v>
      </c>
      <c r="F202" s="13">
        <v>45471.649351851855</v>
      </c>
      <c r="G202" s="7">
        <f t="shared" si="7"/>
        <v>155</v>
      </c>
    </row>
    <row r="203" spans="1:7">
      <c r="A203" s="11">
        <v>378987</v>
      </c>
      <c r="B203" s="11" t="s">
        <v>209</v>
      </c>
      <c r="C203" s="11">
        <v>3</v>
      </c>
      <c r="D203" s="11">
        <v>1</v>
      </c>
      <c r="E203" s="12">
        <v>45344.673981481479</v>
      </c>
      <c r="F203" s="12">
        <v>45344.673981481479</v>
      </c>
      <c r="G203" s="11">
        <f t="shared" si="7"/>
        <v>0</v>
      </c>
    </row>
    <row r="204" spans="1:7">
      <c r="A204" s="11">
        <v>379031</v>
      </c>
      <c r="B204" s="11" t="s">
        <v>210</v>
      </c>
      <c r="C204" s="11">
        <v>3</v>
      </c>
      <c r="D204" s="11">
        <v>1</v>
      </c>
      <c r="E204" s="12">
        <v>45344.673981481479</v>
      </c>
      <c r="F204" s="12">
        <v>45344.673981481479</v>
      </c>
      <c r="G204" s="11">
        <f t="shared" si="7"/>
        <v>0</v>
      </c>
    </row>
    <row r="205" spans="1:7">
      <c r="A205" s="11">
        <v>379031</v>
      </c>
      <c r="B205" s="11" t="s">
        <v>210</v>
      </c>
      <c r="C205" s="11">
        <v>3</v>
      </c>
      <c r="D205" s="11">
        <v>1</v>
      </c>
      <c r="E205" s="12">
        <v>45413.432500000003</v>
      </c>
      <c r="F205" s="12">
        <v>45413.432500000003</v>
      </c>
      <c r="G205" s="11">
        <f t="shared" si="7"/>
        <v>0</v>
      </c>
    </row>
    <row r="206" spans="1:7">
      <c r="A206" s="11">
        <v>379079</v>
      </c>
      <c r="B206" s="11" t="s">
        <v>346</v>
      </c>
      <c r="C206" s="11">
        <v>3</v>
      </c>
      <c r="D206" s="11">
        <v>4</v>
      </c>
      <c r="E206" s="12">
        <v>45420.765277777777</v>
      </c>
      <c r="F206" s="12">
        <v>45425.245879629627</v>
      </c>
      <c r="G206" s="11">
        <f t="shared" si="7"/>
        <v>5</v>
      </c>
    </row>
    <row r="207" spans="1:7">
      <c r="A207" s="11">
        <v>379079</v>
      </c>
      <c r="B207" s="11" t="s">
        <v>346</v>
      </c>
      <c r="C207" s="11">
        <v>3</v>
      </c>
      <c r="D207" s="11">
        <v>4</v>
      </c>
      <c r="E207" s="12">
        <v>45463.592627314814</v>
      </c>
      <c r="F207" s="12">
        <v>45467.151284722226</v>
      </c>
      <c r="G207" s="11">
        <f t="shared" si="7"/>
        <v>4</v>
      </c>
    </row>
    <row r="208" spans="1:7">
      <c r="A208" s="11">
        <v>379159</v>
      </c>
      <c r="B208" s="11" t="s">
        <v>347</v>
      </c>
      <c r="C208" s="11">
        <v>3</v>
      </c>
      <c r="D208" s="11">
        <v>4</v>
      </c>
      <c r="E208" s="12">
        <v>45420.765277777777</v>
      </c>
      <c r="F208" s="12">
        <v>45425.245879629627</v>
      </c>
      <c r="G208" s="11">
        <f t="shared" si="7"/>
        <v>5</v>
      </c>
    </row>
    <row r="209" spans="1:7">
      <c r="A209" s="11">
        <v>379159</v>
      </c>
      <c r="B209" s="11" t="s">
        <v>347</v>
      </c>
      <c r="C209" s="11">
        <v>3</v>
      </c>
      <c r="D209" s="11">
        <v>4</v>
      </c>
      <c r="E209" s="12">
        <v>45463.592627314814</v>
      </c>
      <c r="F209" s="12">
        <v>45467.151284722226</v>
      </c>
      <c r="G209" s="11">
        <f t="shared" si="7"/>
        <v>4</v>
      </c>
    </row>
    <row r="210" spans="1:7">
      <c r="A210" s="7">
        <v>379223</v>
      </c>
      <c r="B210" s="7" t="s">
        <v>212</v>
      </c>
      <c r="C210" s="7">
        <v>3</v>
      </c>
      <c r="D210" s="7">
        <v>17</v>
      </c>
      <c r="E210" s="8">
        <v>45352.401099537034</v>
      </c>
      <c r="F210" s="13">
        <v>45474.309745370374</v>
      </c>
      <c r="G210" s="7">
        <f t="shared" si="7"/>
        <v>122</v>
      </c>
    </row>
    <row r="211" spans="1:7">
      <c r="A211" s="11">
        <v>379242</v>
      </c>
      <c r="B211" s="11" t="s">
        <v>213</v>
      </c>
      <c r="C211" s="11">
        <v>3</v>
      </c>
      <c r="D211" s="11">
        <v>1</v>
      </c>
      <c r="E211" s="12">
        <v>45344.673981481479</v>
      </c>
      <c r="F211" s="12">
        <v>45344.673981481479</v>
      </c>
      <c r="G211" s="11">
        <f t="shared" si="7"/>
        <v>0</v>
      </c>
    </row>
    <row r="212" spans="1:7">
      <c r="A212" s="11">
        <v>379242</v>
      </c>
      <c r="B212" s="11" t="s">
        <v>213</v>
      </c>
      <c r="C212" s="11">
        <v>3</v>
      </c>
      <c r="D212" s="11">
        <v>2</v>
      </c>
      <c r="E212" s="12">
        <v>45414.527627314812</v>
      </c>
      <c r="F212" s="12">
        <v>45414.527627314812</v>
      </c>
      <c r="G212" s="11">
        <f t="shared" si="7"/>
        <v>0</v>
      </c>
    </row>
    <row r="213" spans="1:7">
      <c r="A213" s="11">
        <v>379295</v>
      </c>
      <c r="B213" s="11" t="s">
        <v>214</v>
      </c>
      <c r="C213" s="11">
        <v>3</v>
      </c>
      <c r="D213" s="11">
        <v>5</v>
      </c>
      <c r="E213" s="12">
        <v>45322.411643518521</v>
      </c>
      <c r="F213" s="12">
        <v>45397.188344907408</v>
      </c>
      <c r="G213" s="11">
        <f t="shared" si="7"/>
        <v>75</v>
      </c>
    </row>
    <row r="214" spans="1:7">
      <c r="A214" s="11">
        <v>379302</v>
      </c>
      <c r="B214" s="11" t="s">
        <v>348</v>
      </c>
      <c r="C214" s="11">
        <v>3</v>
      </c>
      <c r="D214" s="11">
        <v>1</v>
      </c>
      <c r="E214" s="12">
        <v>45334.763553240744</v>
      </c>
      <c r="F214" s="12">
        <v>45396.203969907408</v>
      </c>
      <c r="G214" s="11">
        <f t="shared" si="7"/>
        <v>62</v>
      </c>
    </row>
    <row r="215" spans="1:7">
      <c r="A215" s="7">
        <v>379367</v>
      </c>
      <c r="B215" s="7" t="s">
        <v>349</v>
      </c>
      <c r="C215" s="7">
        <v>3</v>
      </c>
      <c r="D215" s="7">
        <v>2</v>
      </c>
      <c r="E215" s="8">
        <v>45336.680046296293</v>
      </c>
      <c r="F215" s="13">
        <v>45467.349143518521</v>
      </c>
      <c r="G215" s="7">
        <f t="shared" si="7"/>
        <v>131</v>
      </c>
    </row>
    <row r="216" spans="1:7">
      <c r="A216" s="11">
        <v>379378</v>
      </c>
      <c r="B216" s="11" t="s">
        <v>350</v>
      </c>
      <c r="C216" s="11">
        <v>3</v>
      </c>
      <c r="D216" s="11">
        <v>4</v>
      </c>
      <c r="E216" s="12">
        <v>45420.765277777777</v>
      </c>
      <c r="F216" s="12">
        <v>45425.245879629627</v>
      </c>
      <c r="G216" s="11">
        <f t="shared" si="7"/>
        <v>5</v>
      </c>
    </row>
    <row r="217" spans="1:7">
      <c r="A217" s="11">
        <v>379378</v>
      </c>
      <c r="B217" s="11" t="s">
        <v>350</v>
      </c>
      <c r="C217" s="11">
        <v>3</v>
      </c>
      <c r="D217" s="11">
        <v>4</v>
      </c>
      <c r="E217" s="12">
        <v>45463.592627314814</v>
      </c>
      <c r="F217" s="12">
        <v>45467.151284722226</v>
      </c>
      <c r="G217" s="11">
        <f t="shared" si="7"/>
        <v>4</v>
      </c>
    </row>
    <row r="218" spans="1:7">
      <c r="A218" s="11">
        <v>379379</v>
      </c>
      <c r="B218" s="11" t="s">
        <v>351</v>
      </c>
      <c r="C218" s="11">
        <v>3</v>
      </c>
      <c r="D218" s="11">
        <v>5</v>
      </c>
      <c r="E218" s="12">
        <v>45420.765277777777</v>
      </c>
      <c r="F218" s="12">
        <v>45425.245879629627</v>
      </c>
      <c r="G218" s="11">
        <f t="shared" si="7"/>
        <v>5</v>
      </c>
    </row>
    <row r="219" spans="1:7">
      <c r="A219" s="11">
        <v>379379</v>
      </c>
      <c r="B219" s="11" t="s">
        <v>351</v>
      </c>
      <c r="C219" s="11">
        <v>3</v>
      </c>
      <c r="D219" s="11">
        <v>4</v>
      </c>
      <c r="E219" s="12">
        <v>45463.592627314814</v>
      </c>
      <c r="F219" s="12">
        <v>45467.151284722226</v>
      </c>
      <c r="G219" s="11">
        <f t="shared" si="7"/>
        <v>4</v>
      </c>
    </row>
    <row r="220" spans="1:7">
      <c r="A220" s="11">
        <v>379380</v>
      </c>
      <c r="B220" s="11" t="s">
        <v>352</v>
      </c>
      <c r="C220" s="11">
        <v>3</v>
      </c>
      <c r="D220" s="11">
        <v>1</v>
      </c>
      <c r="E220" s="12">
        <v>45343.455451388887</v>
      </c>
      <c r="F220" s="12">
        <v>45440.139467592591</v>
      </c>
      <c r="G220" s="11">
        <f t="shared" si="7"/>
        <v>97</v>
      </c>
    </row>
    <row r="221" spans="1:7">
      <c r="A221" s="11">
        <v>379380</v>
      </c>
      <c r="B221" s="11" t="s">
        <v>352</v>
      </c>
      <c r="C221" s="11">
        <v>3</v>
      </c>
      <c r="D221" s="11">
        <v>4</v>
      </c>
      <c r="E221" s="12">
        <v>45463.592627314814</v>
      </c>
      <c r="F221" s="12">
        <v>45467.151284722226</v>
      </c>
      <c r="G221" s="11">
        <f t="shared" ref="G221:G236" si="8">_xlfn.DAYS(F221,E221)</f>
        <v>4</v>
      </c>
    </row>
    <row r="222" spans="1:7">
      <c r="A222" s="11">
        <v>379383</v>
      </c>
      <c r="B222" s="11" t="s">
        <v>353</v>
      </c>
      <c r="C222" s="11">
        <v>3</v>
      </c>
      <c r="D222" s="11">
        <v>1</v>
      </c>
      <c r="E222" s="12">
        <v>45343.455451388887</v>
      </c>
      <c r="F222" s="12">
        <v>45440.139467592591</v>
      </c>
      <c r="G222" s="11">
        <f t="shared" si="8"/>
        <v>97</v>
      </c>
    </row>
    <row r="223" spans="1:7">
      <c r="A223" s="11">
        <v>379383</v>
      </c>
      <c r="B223" s="11" t="s">
        <v>353</v>
      </c>
      <c r="C223" s="11">
        <v>3</v>
      </c>
      <c r="D223" s="11">
        <v>4</v>
      </c>
      <c r="E223" s="12">
        <v>45463.592627314814</v>
      </c>
      <c r="F223" s="12">
        <v>45467.151284722226</v>
      </c>
      <c r="G223" s="11">
        <f t="shared" si="8"/>
        <v>4</v>
      </c>
    </row>
    <row r="224" spans="1:7">
      <c r="A224" s="11">
        <v>379546</v>
      </c>
      <c r="B224" s="14" t="s">
        <v>354</v>
      </c>
      <c r="C224" s="11">
        <v>3</v>
      </c>
      <c r="D224" s="11">
        <v>1</v>
      </c>
      <c r="E224" s="12">
        <v>45398.67114583333</v>
      </c>
      <c r="F224" s="12">
        <v>45404.29724537037</v>
      </c>
      <c r="G224" s="11">
        <f t="shared" si="8"/>
        <v>6</v>
      </c>
    </row>
    <row r="225" spans="1:7">
      <c r="A225" s="11">
        <v>379546</v>
      </c>
      <c r="B225" s="11" t="s">
        <v>354</v>
      </c>
      <c r="C225" s="11">
        <v>3</v>
      </c>
      <c r="D225" s="11">
        <v>1</v>
      </c>
      <c r="E225" s="12">
        <v>45398.67114583333</v>
      </c>
      <c r="F225" s="12">
        <v>45418.161712962959</v>
      </c>
      <c r="G225" s="11">
        <f t="shared" si="8"/>
        <v>20</v>
      </c>
    </row>
    <row r="226" spans="1:7">
      <c r="A226" s="11">
        <v>379552</v>
      </c>
      <c r="B226" s="11" t="s">
        <v>215</v>
      </c>
      <c r="C226" s="11">
        <v>3</v>
      </c>
      <c r="D226" s="11">
        <v>4</v>
      </c>
      <c r="E226" s="12">
        <v>45419.459131944444</v>
      </c>
      <c r="F226" s="12">
        <v>45425.482881944445</v>
      </c>
      <c r="G226" s="11">
        <f t="shared" si="8"/>
        <v>6</v>
      </c>
    </row>
    <row r="227" spans="1:7">
      <c r="A227" s="11">
        <v>379609</v>
      </c>
      <c r="B227" s="11" t="s">
        <v>355</v>
      </c>
      <c r="C227" s="11">
        <v>3</v>
      </c>
      <c r="D227" s="11">
        <v>1</v>
      </c>
      <c r="E227" s="12">
        <v>45393.763796296298</v>
      </c>
      <c r="F227" s="12">
        <v>45432.250231481485</v>
      </c>
      <c r="G227" s="11">
        <f t="shared" si="8"/>
        <v>39</v>
      </c>
    </row>
    <row r="228" spans="1:7">
      <c r="A228" s="7">
        <v>379611</v>
      </c>
      <c r="B228" s="7" t="s">
        <v>356</v>
      </c>
      <c r="C228" s="7">
        <v>3</v>
      </c>
      <c r="D228" s="7">
        <v>2</v>
      </c>
      <c r="E228" s="8">
        <v>45397.772962962961</v>
      </c>
      <c r="F228" s="13">
        <v>45474.308206018519</v>
      </c>
      <c r="G228" s="7">
        <f t="shared" si="8"/>
        <v>77</v>
      </c>
    </row>
    <row r="229" spans="1:7">
      <c r="A229" s="7">
        <v>379674</v>
      </c>
      <c r="B229" s="7" t="s">
        <v>216</v>
      </c>
      <c r="C229" s="7">
        <v>3</v>
      </c>
      <c r="D229" s="7">
        <v>1</v>
      </c>
      <c r="E229" s="8">
        <v>45405.463738425926</v>
      </c>
      <c r="F229" s="13">
        <v>45474.329675925925</v>
      </c>
      <c r="G229" s="7">
        <f t="shared" si="8"/>
        <v>69</v>
      </c>
    </row>
    <row r="230" spans="1:7">
      <c r="A230" s="11">
        <v>379803</v>
      </c>
      <c r="B230" s="11" t="s">
        <v>357</v>
      </c>
      <c r="C230" s="11">
        <v>3</v>
      </c>
      <c r="D230" s="11">
        <v>1</v>
      </c>
      <c r="E230" s="12">
        <v>45435.725960648146</v>
      </c>
      <c r="F230" s="12">
        <v>45453.114259259259</v>
      </c>
      <c r="G230" s="11">
        <f t="shared" si="8"/>
        <v>18</v>
      </c>
    </row>
    <row r="231" spans="1:7">
      <c r="A231" s="11">
        <v>379825</v>
      </c>
      <c r="B231" s="11" t="s">
        <v>358</v>
      </c>
      <c r="C231" s="11">
        <v>3</v>
      </c>
      <c r="D231" s="11">
        <v>1</v>
      </c>
      <c r="E231" s="12">
        <v>45449.420555555553</v>
      </c>
      <c r="F231" s="12">
        <v>45467.187476851854</v>
      </c>
      <c r="G231" s="11">
        <f t="shared" si="8"/>
        <v>18</v>
      </c>
    </row>
    <row r="232" spans="1:7">
      <c r="A232" s="7">
        <v>379892</v>
      </c>
      <c r="B232" s="7" t="s">
        <v>218</v>
      </c>
      <c r="C232" s="7">
        <v>3</v>
      </c>
      <c r="D232" s="7">
        <v>72</v>
      </c>
      <c r="E232" s="8">
        <v>45446.613564814812</v>
      </c>
      <c r="F232" s="13">
        <v>45474.291006944448</v>
      </c>
      <c r="G232" s="7">
        <f t="shared" si="8"/>
        <v>28</v>
      </c>
    </row>
    <row r="233" spans="1:7">
      <c r="A233" s="7">
        <v>379947</v>
      </c>
      <c r="B233" s="7" t="s">
        <v>359</v>
      </c>
      <c r="C233" s="7">
        <v>3</v>
      </c>
      <c r="D233" s="7">
        <v>1</v>
      </c>
      <c r="E233" s="8">
        <v>45455.780185185184</v>
      </c>
      <c r="F233" s="13">
        <v>45474.216527777775</v>
      </c>
      <c r="G233" s="7">
        <f t="shared" si="8"/>
        <v>19</v>
      </c>
    </row>
    <row r="234" spans="1:7">
      <c r="A234" s="7">
        <v>379948</v>
      </c>
      <c r="B234" s="7" t="s">
        <v>360</v>
      </c>
      <c r="C234" s="7">
        <v>3</v>
      </c>
      <c r="D234" s="7">
        <v>1</v>
      </c>
      <c r="E234" s="8">
        <v>45455.780185185184</v>
      </c>
      <c r="F234" s="13">
        <v>45474.216527777775</v>
      </c>
      <c r="G234" s="7">
        <f t="shared" si="8"/>
        <v>19</v>
      </c>
    </row>
    <row r="235" spans="1:7">
      <c r="A235" s="7">
        <v>379952</v>
      </c>
      <c r="B235" s="7" t="s">
        <v>220</v>
      </c>
      <c r="C235" s="7">
        <v>3</v>
      </c>
      <c r="D235" s="7">
        <v>1</v>
      </c>
      <c r="E235" s="8">
        <v>45460.697939814818</v>
      </c>
      <c r="F235" s="13">
        <v>45474.200972222221</v>
      </c>
      <c r="G235" s="7">
        <f t="shared" si="8"/>
        <v>14</v>
      </c>
    </row>
    <row r="236" spans="1:7">
      <c r="A236" s="7">
        <v>379970</v>
      </c>
      <c r="B236" s="7" t="s">
        <v>221</v>
      </c>
      <c r="C236" s="7">
        <v>3</v>
      </c>
      <c r="D236" s="7">
        <v>1</v>
      </c>
      <c r="E236" s="8">
        <v>45467.817696759259</v>
      </c>
      <c r="F236" s="13">
        <v>45474.19939814815</v>
      </c>
      <c r="G236" s="7">
        <f t="shared" si="8"/>
        <v>7</v>
      </c>
    </row>
    <row r="237" spans="1:7">
      <c r="A237" s="7"/>
      <c r="B237" s="7"/>
      <c r="C237" s="7"/>
      <c r="D237" s="7"/>
      <c r="E237" s="8"/>
      <c r="F237" s="13"/>
      <c r="G237" s="7"/>
    </row>
    <row r="238" spans="1:7" ht="18.75">
      <c r="A238" s="7"/>
      <c r="B238" s="10" t="s">
        <v>6</v>
      </c>
      <c r="C238" s="7"/>
      <c r="D238" s="7"/>
      <c r="E238" s="8"/>
      <c r="F238" s="13"/>
      <c r="G238" s="7"/>
    </row>
    <row r="239" spans="1:7">
      <c r="A239" s="11">
        <v>38738</v>
      </c>
      <c r="B239" s="11" t="s">
        <v>361</v>
      </c>
      <c r="C239" s="11">
        <v>2</v>
      </c>
      <c r="D239" s="11">
        <v>1</v>
      </c>
      <c r="E239" s="12">
        <v>45315.778194444443</v>
      </c>
      <c r="F239" s="12">
        <v>45315.778194444443</v>
      </c>
      <c r="G239" s="11">
        <f t="shared" ref="G239:G274" si="9">_xlfn.DAYS(F239,E239)</f>
        <v>0</v>
      </c>
    </row>
    <row r="240" spans="1:7">
      <c r="A240" s="7">
        <v>38909</v>
      </c>
      <c r="B240" s="7" t="s">
        <v>226</v>
      </c>
      <c r="C240" s="7">
        <v>2</v>
      </c>
      <c r="D240" s="7">
        <v>1</v>
      </c>
      <c r="E240" s="8">
        <v>45448.536493055559</v>
      </c>
      <c r="F240" s="13">
        <v>45471.64947916667</v>
      </c>
      <c r="G240" s="7">
        <f t="shared" si="9"/>
        <v>23</v>
      </c>
    </row>
    <row r="241" spans="1:7">
      <c r="A241" s="7">
        <v>90007</v>
      </c>
      <c r="B241" s="7" t="s">
        <v>228</v>
      </c>
      <c r="C241" s="7">
        <v>2</v>
      </c>
      <c r="D241" s="7">
        <v>132</v>
      </c>
      <c r="E241" s="8">
        <v>45316.537962962961</v>
      </c>
      <c r="F241" s="13">
        <v>45471.649351851855</v>
      </c>
      <c r="G241" s="7">
        <f t="shared" si="9"/>
        <v>155</v>
      </c>
    </row>
    <row r="242" spans="1:7">
      <c r="A242" s="7">
        <v>90081</v>
      </c>
      <c r="B242" s="7" t="s">
        <v>229</v>
      </c>
      <c r="C242" s="7">
        <v>2</v>
      </c>
      <c r="D242" s="7">
        <v>28</v>
      </c>
      <c r="E242" s="8">
        <v>45315.794479166667</v>
      </c>
      <c r="F242" s="13">
        <v>45315.794479166667</v>
      </c>
      <c r="G242" s="7">
        <f t="shared" si="9"/>
        <v>0</v>
      </c>
    </row>
    <row r="243" spans="1:7">
      <c r="A243" s="11">
        <v>91834</v>
      </c>
      <c r="B243" s="11" t="s">
        <v>362</v>
      </c>
      <c r="C243" s="11">
        <v>2</v>
      </c>
      <c r="D243" s="11">
        <v>1</v>
      </c>
      <c r="E243" s="12">
        <v>45310.902280092596</v>
      </c>
      <c r="F243" s="12">
        <v>45425.25340277778</v>
      </c>
      <c r="G243" s="11">
        <f t="shared" si="9"/>
        <v>115</v>
      </c>
    </row>
    <row r="244" spans="1:7">
      <c r="A244" s="7">
        <v>91866</v>
      </c>
      <c r="B244" s="7" t="s">
        <v>363</v>
      </c>
      <c r="C244" s="7">
        <v>2</v>
      </c>
      <c r="D244" s="7">
        <v>1</v>
      </c>
      <c r="E244" s="8">
        <v>45310.902280092596</v>
      </c>
      <c r="F244" s="13">
        <v>45474.298136574071</v>
      </c>
      <c r="G244" s="7">
        <f t="shared" si="9"/>
        <v>164</v>
      </c>
    </row>
    <row r="245" spans="1:7">
      <c r="A245" s="7">
        <v>91914</v>
      </c>
      <c r="B245" s="7" t="s">
        <v>364</v>
      </c>
      <c r="C245" s="7">
        <v>2</v>
      </c>
      <c r="D245" s="7">
        <v>3</v>
      </c>
      <c r="E245" s="8">
        <v>45310.870486111111</v>
      </c>
      <c r="F245" s="13">
        <v>45474.339768518519</v>
      </c>
      <c r="G245" s="7">
        <f t="shared" si="9"/>
        <v>164</v>
      </c>
    </row>
    <row r="246" spans="1:7">
      <c r="A246" s="7">
        <v>92032</v>
      </c>
      <c r="B246" s="7" t="s">
        <v>365</v>
      </c>
      <c r="C246" s="7">
        <v>2</v>
      </c>
      <c r="D246" s="7">
        <v>2</v>
      </c>
      <c r="E246" s="8">
        <v>45310.902418981481</v>
      </c>
      <c r="F246" s="13">
        <v>45474.220868055556</v>
      </c>
      <c r="G246" s="7">
        <f t="shared" si="9"/>
        <v>164</v>
      </c>
    </row>
    <row r="247" spans="1:7">
      <c r="A247" s="7">
        <v>92047</v>
      </c>
      <c r="B247" s="7" t="s">
        <v>237</v>
      </c>
      <c r="C247" s="7">
        <v>2</v>
      </c>
      <c r="D247" s="7">
        <v>2</v>
      </c>
      <c r="E247" s="8">
        <v>45345.52484953704</v>
      </c>
      <c r="F247" s="13">
        <v>45474.188090277778</v>
      </c>
      <c r="G247" s="7">
        <f t="shared" si="9"/>
        <v>129</v>
      </c>
    </row>
    <row r="248" spans="1:7">
      <c r="A248" s="11">
        <v>92061</v>
      </c>
      <c r="B248" s="11" t="s">
        <v>366</v>
      </c>
      <c r="C248" s="11">
        <v>2</v>
      </c>
      <c r="D248" s="11">
        <v>1</v>
      </c>
      <c r="E248" s="12">
        <v>45310.902280092596</v>
      </c>
      <c r="F248" s="12">
        <v>45459.956574074073</v>
      </c>
      <c r="G248" s="11">
        <f t="shared" si="9"/>
        <v>149</v>
      </c>
    </row>
    <row r="249" spans="1:7">
      <c r="A249" s="7">
        <v>92064</v>
      </c>
      <c r="B249" s="7" t="s">
        <v>238</v>
      </c>
      <c r="C249" s="7">
        <v>2</v>
      </c>
      <c r="D249" s="7">
        <v>2</v>
      </c>
      <c r="E249" s="8">
        <v>45345.52484953704</v>
      </c>
      <c r="F249" s="13">
        <v>45474.188090277778</v>
      </c>
      <c r="G249" s="7">
        <f t="shared" si="9"/>
        <v>129</v>
      </c>
    </row>
    <row r="250" spans="1:7">
      <c r="A250" s="7">
        <v>92067</v>
      </c>
      <c r="B250" s="7" t="s">
        <v>239</v>
      </c>
      <c r="C250" s="7">
        <v>2</v>
      </c>
      <c r="D250" s="7">
        <v>2</v>
      </c>
      <c r="E250" s="8">
        <v>45345.52484953704</v>
      </c>
      <c r="F250" s="13">
        <v>45474.188090277778</v>
      </c>
      <c r="G250" s="7">
        <f t="shared" si="9"/>
        <v>129</v>
      </c>
    </row>
    <row r="251" spans="1:7">
      <c r="A251" s="7">
        <v>92080</v>
      </c>
      <c r="B251" s="7" t="s">
        <v>240</v>
      </c>
      <c r="C251" s="7">
        <v>2</v>
      </c>
      <c r="D251" s="7">
        <v>2</v>
      </c>
      <c r="E251" s="8">
        <v>45345.52484953704</v>
      </c>
      <c r="F251" s="13">
        <v>45474.188090277778</v>
      </c>
      <c r="G251" s="7">
        <f t="shared" si="9"/>
        <v>129</v>
      </c>
    </row>
    <row r="252" spans="1:7">
      <c r="A252" s="11">
        <v>92095</v>
      </c>
      <c r="B252" s="11" t="s">
        <v>241</v>
      </c>
      <c r="C252" s="11">
        <v>2</v>
      </c>
      <c r="D252" s="11">
        <v>1</v>
      </c>
      <c r="E252" s="12">
        <v>45323.675011574072</v>
      </c>
      <c r="F252" s="12">
        <v>45459.866574074076</v>
      </c>
      <c r="G252" s="11">
        <f t="shared" si="9"/>
        <v>136</v>
      </c>
    </row>
    <row r="253" spans="1:7">
      <c r="A253" s="7">
        <v>92100</v>
      </c>
      <c r="B253" s="7" t="s">
        <v>242</v>
      </c>
      <c r="C253" s="7">
        <v>2</v>
      </c>
      <c r="D253" s="7">
        <v>2</v>
      </c>
      <c r="E253" s="8">
        <v>45345.52484953704</v>
      </c>
      <c r="F253" s="13">
        <v>45474.188090277778</v>
      </c>
      <c r="G253" s="7">
        <f t="shared" si="9"/>
        <v>129</v>
      </c>
    </row>
    <row r="254" spans="1:7">
      <c r="A254" s="7">
        <v>92112</v>
      </c>
      <c r="B254" s="7" t="s">
        <v>243</v>
      </c>
      <c r="C254" s="7">
        <v>2</v>
      </c>
      <c r="D254" s="7">
        <v>2</v>
      </c>
      <c r="E254" s="8">
        <v>45345.52484953704</v>
      </c>
      <c r="F254" s="13">
        <v>45474.188090277778</v>
      </c>
      <c r="G254" s="7">
        <f t="shared" si="9"/>
        <v>129</v>
      </c>
    </row>
    <row r="255" spans="1:7">
      <c r="A255" s="7">
        <v>105170</v>
      </c>
      <c r="B255" s="7" t="s">
        <v>244</v>
      </c>
      <c r="C255" s="7">
        <v>2</v>
      </c>
      <c r="D255" s="7">
        <v>132</v>
      </c>
      <c r="E255" s="8">
        <v>45316.537962962961</v>
      </c>
      <c r="F255" s="13">
        <v>45471.649351851855</v>
      </c>
      <c r="G255" s="7">
        <f t="shared" si="9"/>
        <v>155</v>
      </c>
    </row>
    <row r="256" spans="1:7">
      <c r="A256" s="7">
        <v>105171</v>
      </c>
      <c r="B256" s="7" t="s">
        <v>245</v>
      </c>
      <c r="C256" s="7">
        <v>2</v>
      </c>
      <c r="D256" s="7">
        <v>130</v>
      </c>
      <c r="E256" s="8">
        <v>45316.537962962961</v>
      </c>
      <c r="F256" s="13">
        <v>45471.649351851855</v>
      </c>
      <c r="G256" s="7">
        <f t="shared" si="9"/>
        <v>155</v>
      </c>
    </row>
    <row r="257" spans="1:7">
      <c r="A257" s="7">
        <v>105576</v>
      </c>
      <c r="B257" s="7" t="s">
        <v>248</v>
      </c>
      <c r="C257" s="7">
        <v>2</v>
      </c>
      <c r="D257" s="7">
        <v>36</v>
      </c>
      <c r="E257" s="8">
        <v>45316.537962962961</v>
      </c>
      <c r="F257" s="13">
        <v>45471.649351851855</v>
      </c>
      <c r="G257" s="7">
        <f t="shared" si="9"/>
        <v>155</v>
      </c>
    </row>
    <row r="258" spans="1:7">
      <c r="A258" s="7">
        <v>373338</v>
      </c>
      <c r="B258" s="7" t="s">
        <v>367</v>
      </c>
      <c r="C258" s="7">
        <v>2</v>
      </c>
      <c r="D258" s="7">
        <v>3</v>
      </c>
      <c r="E258" s="8">
        <v>45308.908379629633</v>
      </c>
      <c r="F258" s="13">
        <v>45474.188090277778</v>
      </c>
      <c r="G258" s="7">
        <f t="shared" si="9"/>
        <v>166</v>
      </c>
    </row>
    <row r="259" spans="1:7">
      <c r="A259" s="11">
        <v>373450</v>
      </c>
      <c r="B259" s="11" t="s">
        <v>368</v>
      </c>
      <c r="C259" s="11">
        <v>2</v>
      </c>
      <c r="D259" s="11">
        <v>1</v>
      </c>
      <c r="E259" s="12">
        <v>45304.694687499999</v>
      </c>
      <c r="F259" s="12">
        <v>45385.538495370369</v>
      </c>
      <c r="G259" s="11">
        <f t="shared" si="9"/>
        <v>81</v>
      </c>
    </row>
    <row r="260" spans="1:7">
      <c r="A260" s="7">
        <v>378131</v>
      </c>
      <c r="B260" s="7" t="s">
        <v>369</v>
      </c>
      <c r="C260" s="7">
        <v>2</v>
      </c>
      <c r="D260" s="7">
        <v>39</v>
      </c>
      <c r="E260" s="8">
        <v>45310.851053240738</v>
      </c>
      <c r="F260" s="13">
        <v>45474.291006944448</v>
      </c>
      <c r="G260" s="7">
        <f t="shared" si="9"/>
        <v>164</v>
      </c>
    </row>
    <row r="261" spans="1:7">
      <c r="A261" s="7">
        <v>378332</v>
      </c>
      <c r="B261" s="7" t="s">
        <v>252</v>
      </c>
      <c r="C261" s="7">
        <v>2</v>
      </c>
      <c r="D261" s="7">
        <v>15</v>
      </c>
      <c r="E261" s="8">
        <v>45325.351481481484</v>
      </c>
      <c r="F261" s="13">
        <v>45473.803287037037</v>
      </c>
      <c r="G261" s="7">
        <f t="shared" si="9"/>
        <v>148</v>
      </c>
    </row>
    <row r="262" spans="1:7">
      <c r="A262" s="11">
        <v>378722</v>
      </c>
      <c r="B262" s="11" t="s">
        <v>370</v>
      </c>
      <c r="C262" s="11">
        <v>2</v>
      </c>
      <c r="D262" s="11">
        <v>4</v>
      </c>
      <c r="E262" s="12">
        <v>45420.765277777777</v>
      </c>
      <c r="F262" s="12">
        <v>45425.245879629627</v>
      </c>
      <c r="G262" s="11">
        <f t="shared" si="9"/>
        <v>5</v>
      </c>
    </row>
    <row r="263" spans="1:7">
      <c r="A263" s="11">
        <v>378722</v>
      </c>
      <c r="B263" s="11" t="s">
        <v>370</v>
      </c>
      <c r="C263" s="11">
        <v>2</v>
      </c>
      <c r="D263" s="11">
        <v>4</v>
      </c>
      <c r="E263" s="12">
        <v>45463.592627314814</v>
      </c>
      <c r="F263" s="12">
        <v>45467.151284722226</v>
      </c>
      <c r="G263" s="11">
        <f t="shared" si="9"/>
        <v>4</v>
      </c>
    </row>
    <row r="264" spans="1:7">
      <c r="A264" s="11">
        <v>379081</v>
      </c>
      <c r="B264" s="11" t="s">
        <v>371</v>
      </c>
      <c r="C264" s="11">
        <v>2</v>
      </c>
      <c r="D264" s="11">
        <v>4</v>
      </c>
      <c r="E264" s="12">
        <v>45420.765277777777</v>
      </c>
      <c r="F264" s="12">
        <v>45425.245879629627</v>
      </c>
      <c r="G264" s="11">
        <f t="shared" si="9"/>
        <v>5</v>
      </c>
    </row>
    <row r="265" spans="1:7">
      <c r="A265" s="11">
        <v>379081</v>
      </c>
      <c r="B265" s="11" t="s">
        <v>371</v>
      </c>
      <c r="C265" s="11">
        <v>2</v>
      </c>
      <c r="D265" s="11">
        <v>4</v>
      </c>
      <c r="E265" s="12">
        <v>45463.592627314814</v>
      </c>
      <c r="F265" s="12">
        <v>45467.151284722226</v>
      </c>
      <c r="G265" s="11">
        <f t="shared" si="9"/>
        <v>4</v>
      </c>
    </row>
    <row r="266" spans="1:7">
      <c r="A266" s="11">
        <v>379474</v>
      </c>
      <c r="B266" s="11" t="s">
        <v>256</v>
      </c>
      <c r="C266" s="11">
        <v>2</v>
      </c>
      <c r="D266" s="11">
        <v>1</v>
      </c>
      <c r="E266" s="12">
        <v>45370.404675925929</v>
      </c>
      <c r="F266" s="12">
        <v>45384.692662037036</v>
      </c>
      <c r="G266" s="11">
        <f t="shared" si="9"/>
        <v>14</v>
      </c>
    </row>
    <row r="267" spans="1:7">
      <c r="A267" s="11">
        <v>379474</v>
      </c>
      <c r="B267" s="11" t="s">
        <v>256</v>
      </c>
      <c r="C267" s="11">
        <v>2</v>
      </c>
      <c r="D267" s="11">
        <v>1</v>
      </c>
      <c r="E267" s="12">
        <v>45421.699212962965</v>
      </c>
      <c r="F267" s="12">
        <v>45422.369062500002</v>
      </c>
      <c r="G267" s="11">
        <f t="shared" si="9"/>
        <v>1</v>
      </c>
    </row>
    <row r="268" spans="1:7">
      <c r="A268" s="11">
        <v>379507</v>
      </c>
      <c r="B268" s="11" t="s">
        <v>257</v>
      </c>
      <c r="C268" s="11">
        <v>2</v>
      </c>
      <c r="D268" s="11">
        <v>1</v>
      </c>
      <c r="E268" s="12">
        <v>45370.404675925929</v>
      </c>
      <c r="F268" s="12">
        <v>45384.692662037036</v>
      </c>
      <c r="G268" s="11">
        <f t="shared" si="9"/>
        <v>14</v>
      </c>
    </row>
    <row r="269" spans="1:7">
      <c r="A269" s="11">
        <v>379507</v>
      </c>
      <c r="B269" s="11" t="s">
        <v>257</v>
      </c>
      <c r="C269" s="11">
        <v>2</v>
      </c>
      <c r="D269" s="11">
        <v>1</v>
      </c>
      <c r="E269" s="12">
        <v>45421.699212962965</v>
      </c>
      <c r="F269" s="12">
        <v>45422.369062500002</v>
      </c>
      <c r="G269" s="11">
        <f t="shared" si="9"/>
        <v>1</v>
      </c>
    </row>
    <row r="270" spans="1:7">
      <c r="A270" s="11">
        <v>379530</v>
      </c>
      <c r="B270" s="11" t="s">
        <v>258</v>
      </c>
      <c r="C270" s="11">
        <v>2</v>
      </c>
      <c r="D270" s="11">
        <v>1</v>
      </c>
      <c r="E270" s="12">
        <v>45421.699212962965</v>
      </c>
      <c r="F270" s="12">
        <v>45422.369062500002</v>
      </c>
      <c r="G270" s="11">
        <f t="shared" si="9"/>
        <v>1</v>
      </c>
    </row>
    <row r="271" spans="1:7">
      <c r="A271" s="11">
        <v>379591</v>
      </c>
      <c r="B271" s="11" t="s">
        <v>259</v>
      </c>
      <c r="C271" s="11">
        <v>2</v>
      </c>
      <c r="D271" s="11">
        <v>3</v>
      </c>
      <c r="E271" s="12">
        <v>45392.530636574076</v>
      </c>
      <c r="F271" s="12">
        <v>45392.553078703706</v>
      </c>
      <c r="G271" s="11">
        <f t="shared" si="9"/>
        <v>0</v>
      </c>
    </row>
    <row r="272" spans="1:7">
      <c r="A272" s="11">
        <v>379828</v>
      </c>
      <c r="B272" s="11" t="s">
        <v>261</v>
      </c>
      <c r="C272" s="11">
        <v>2</v>
      </c>
      <c r="D272" s="11">
        <v>5</v>
      </c>
      <c r="E272" s="12">
        <v>45428.785983796297</v>
      </c>
      <c r="F272" s="12">
        <v>45432.194016203706</v>
      </c>
      <c r="G272" s="11">
        <f t="shared" si="9"/>
        <v>4</v>
      </c>
    </row>
    <row r="273" spans="1:7">
      <c r="A273" s="11">
        <v>379829</v>
      </c>
      <c r="B273" s="11" t="s">
        <v>262</v>
      </c>
      <c r="C273" s="11">
        <v>2</v>
      </c>
      <c r="D273" s="11">
        <v>5</v>
      </c>
      <c r="E273" s="12">
        <v>45428.785983796297</v>
      </c>
      <c r="F273" s="12">
        <v>45432.194016203706</v>
      </c>
      <c r="G273" s="11">
        <f t="shared" si="9"/>
        <v>4</v>
      </c>
    </row>
    <row r="274" spans="1:7">
      <c r="A274" s="7">
        <v>379939</v>
      </c>
      <c r="B274" s="7" t="s">
        <v>372</v>
      </c>
      <c r="C274" s="7">
        <v>2</v>
      </c>
      <c r="D274" s="7">
        <v>3</v>
      </c>
      <c r="E274" s="8">
        <v>45467.820717592593</v>
      </c>
      <c r="F274" s="13">
        <v>45474.30296296296</v>
      </c>
      <c r="G274" s="7">
        <f t="shared" si="9"/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423620405114395247E8B9B700E21" ma:contentTypeVersion="8" ma:contentTypeDescription="Create a new document." ma:contentTypeScope="" ma:versionID="0615dcbfa7f43e8e7fb757c8a9f15457">
  <xsd:schema xmlns:xsd="http://www.w3.org/2001/XMLSchema" xmlns:xs="http://www.w3.org/2001/XMLSchema" xmlns:p="http://schemas.microsoft.com/office/2006/metadata/properties" xmlns:ns2="57f856cb-0f07-492f-a44e-2d5a3b34fad2" xmlns:ns3="1714f640-daba-48b5-9d7f-3dcad77d6e43" targetNamespace="http://schemas.microsoft.com/office/2006/metadata/properties" ma:root="true" ma:fieldsID="27dc2c9ecc1ae649d737bda5bc34e4e0" ns2:_="" ns3:_="">
    <xsd:import namespace="57f856cb-0f07-492f-a44e-2d5a3b34fad2"/>
    <xsd:import namespace="1714f640-daba-48b5-9d7f-3dcad77d6e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856cb-0f07-492f-a44e-2d5a3b34fa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4f640-daba-48b5-9d7f-3dcad77d6e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14f640-daba-48b5-9d7f-3dcad77d6e4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216D856-DFCF-4E20-B068-312871A71A4C}"/>
</file>

<file path=customXml/itemProps2.xml><?xml version="1.0" encoding="utf-8"?>
<ds:datastoreItem xmlns:ds="http://schemas.openxmlformats.org/officeDocument/2006/customXml" ds:itemID="{56422D05-242E-414A-BE57-ECBDAE9A754F}"/>
</file>

<file path=customXml/itemProps3.xml><?xml version="1.0" encoding="utf-8"?>
<ds:datastoreItem xmlns:ds="http://schemas.openxmlformats.org/officeDocument/2006/customXml" ds:itemID="{9CB9A717-6E58-453F-AC37-419B875EC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Rapsky</dc:creator>
  <cp:keywords/>
  <dc:description/>
  <cp:lastModifiedBy>Bob Rapsky</cp:lastModifiedBy>
  <cp:revision/>
  <dcterms:created xsi:type="dcterms:W3CDTF">2022-07-14T05:58:16Z</dcterms:created>
  <dcterms:modified xsi:type="dcterms:W3CDTF">2024-09-18T17:53:12Z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0x0101007CC423620405114395247E8B9B700E21</vt:lpwstr>
  </property>
  <property fmtid="{D5CDD505-2E9C-101B-9397-08002B2CF9AE}" pid="3" name="MediaServiceImageTags">
    <vt:lpwstr/>
  </property>
  <property fmtid="{D5CDD505-2E9C-101B-9397-08002B2CF9AE}" pid="4" name="Order">
    <vt:r8>539000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